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62\"/>
    </mc:Choice>
  </mc:AlternateContent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B18" i="1" s="1"/>
  <c r="C18" i="1"/>
  <c r="G17" i="1"/>
  <c r="F17" i="1"/>
  <c r="E17" i="1"/>
  <c r="D17" i="1"/>
  <c r="C17" i="1"/>
  <c r="B17" i="1"/>
  <c r="G16" i="1"/>
  <c r="F16" i="1"/>
  <c r="E16" i="1"/>
  <c r="D16" i="1"/>
  <c r="B16" i="1" s="1"/>
  <c r="C16" i="1"/>
  <c r="G15" i="1"/>
  <c r="G19" i="1" s="1"/>
  <c r="F15" i="1"/>
  <c r="B15" i="1" s="1"/>
  <c r="E15" i="1"/>
  <c r="E19" i="1" s="1"/>
  <c r="D15" i="1"/>
  <c r="D19" i="1" s="1"/>
  <c r="C15" i="1"/>
  <c r="C19" i="1" s="1"/>
  <c r="F19" i="1" l="1"/>
  <c r="B19" i="1" s="1"/>
</calcChain>
</file>

<file path=xl/sharedStrings.xml><?xml version="1.0" encoding="utf-8"?>
<sst xmlns="http://schemas.openxmlformats.org/spreadsheetml/2006/main" count="31" uniqueCount="30">
  <si>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</si>
  <si>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Администрации городского округа Жуковский </t>
  </si>
  <si>
    <t>от "30" 09. 2026 г. № 1262</t>
  </si>
  <si>
    <t>«1. Паспорт муниципальной программы городского округа Жуковский «Формирование современной комфортной городской среды»</t>
  </si>
  <si>
    <t>Координатор муниципальной программы</t>
  </si>
  <si>
    <t>Заместитель Главы городского округа Жуковский Е.В. Бунтин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</si>
  <si>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</si>
  <si>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</si>
  <si>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благоустройства и содержания территорий Администрации городского округа Жуковский</t>
  </si>
  <si>
    <t xml:space="preserve">Цели муниципальной программы                   </t>
  </si>
  <si>
    <t>Повышение качества и комфорта городской среды на территории  городского округа Жуковский</t>
  </si>
  <si>
    <t>Перечень подпрограмм</t>
  </si>
  <si>
    <t>Ответственные исполнители подпрограмм</t>
  </si>
  <si>
    <t>1. Подпрограмма I «Комфортная городская среда»</t>
  </si>
  <si>
    <t>Краткая характеристика подпрограмм</t>
  </si>
  <si>
    <t>Планируется увеличение доли благоустроенных общественных и дворовых территорий от общего количества общественных и дворовых территорий для повышения уровня благоустройства территорий. Реализация подпрограммы позволит повысить уровень комфортности проживания жителей на территории городского округа Жуковский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</si>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</sst>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n.spiridonkina\Downloads\17%20&#1052;&#1055;%20&#1055;&#1072;&#1089;&#1087;&#1086;&#1088;&#1090;%20&#1074;&#1077;&#1088;&#1089;&#1080;&#1103;%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 1"/>
    </sheetNames>
    <sheetDataSet>
      <sheetData sheetId="0"/>
      <sheetData sheetId="1">
        <row r="169">
          <cell r="F169">
            <v>732874.1100000001</v>
          </cell>
          <cell r="K169">
            <v>879011.29</v>
          </cell>
          <cell r="L169">
            <v>0</v>
          </cell>
          <cell r="M169">
            <v>0</v>
          </cell>
          <cell r="N169">
            <v>0</v>
          </cell>
        </row>
        <row r="170">
          <cell r="F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F171">
            <v>447731.8064900001</v>
          </cell>
          <cell r="K171">
            <v>357782.92825999996</v>
          </cell>
          <cell r="L171">
            <v>164068.44472999999</v>
          </cell>
          <cell r="M171">
            <v>164068.44472999999</v>
          </cell>
          <cell r="N171">
            <v>164068.44472999999</v>
          </cell>
        </row>
        <row r="172">
          <cell r="F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9" sqref="A9"/>
    </sheetView>
  </sheetViews>
  <sheetFormatPr defaultRowHeight="15" x14ac:dyDescent="0.25"/>
  <cols>
    <col min="1" max="1" width="54.140625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 t="s">
        <v>1</v>
      </c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2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1"/>
      <c r="B5" s="1"/>
      <c r="C5" s="1"/>
      <c r="D5" s="1"/>
      <c r="H5" s="5"/>
      <c r="J5" s="1"/>
      <c r="K5" s="1"/>
    </row>
    <row r="6" spans="1:11" ht="20.25" x14ac:dyDescent="0.25">
      <c r="A6" s="6" t="s">
        <v>3</v>
      </c>
      <c r="B6" s="6"/>
      <c r="C6" s="6"/>
      <c r="D6" s="6"/>
      <c r="E6" s="6"/>
      <c r="F6" s="6"/>
      <c r="G6" s="6"/>
      <c r="H6" s="1"/>
      <c r="I6" s="1"/>
      <c r="J6" s="1"/>
      <c r="K6" s="1"/>
    </row>
    <row r="7" spans="1:11" s="10" customFormat="1" ht="18.75" x14ac:dyDescent="0.25">
      <c r="A7" s="7" t="s">
        <v>4</v>
      </c>
      <c r="B7" s="8" t="s">
        <v>5</v>
      </c>
      <c r="C7" s="8"/>
      <c r="D7" s="8"/>
      <c r="E7" s="8"/>
      <c r="F7" s="8"/>
      <c r="G7" s="8"/>
      <c r="H7" s="9" t="s">
        <v>6</v>
      </c>
      <c r="I7" s="9"/>
      <c r="J7" s="9"/>
      <c r="K7" s="9"/>
    </row>
    <row r="8" spans="1:11" s="10" customFormat="1" ht="37.5" x14ac:dyDescent="0.25">
      <c r="A8" s="7" t="s">
        <v>7</v>
      </c>
      <c r="B8" s="11" t="s">
        <v>8</v>
      </c>
      <c r="C8" s="11"/>
      <c r="D8" s="11"/>
      <c r="E8" s="11"/>
      <c r="F8" s="11"/>
      <c r="G8" s="11"/>
      <c r="H8" s="9"/>
      <c r="I8" s="9"/>
      <c r="J8" s="9"/>
      <c r="K8" s="9"/>
    </row>
    <row r="9" spans="1:11" s="10" customFormat="1" ht="18.75" x14ac:dyDescent="0.25">
      <c r="A9" s="12" t="s">
        <v>9</v>
      </c>
      <c r="B9" s="11" t="s">
        <v>10</v>
      </c>
      <c r="C9" s="11"/>
      <c r="D9" s="11"/>
      <c r="E9" s="11"/>
      <c r="F9" s="11"/>
      <c r="G9" s="11"/>
      <c r="H9" s="9"/>
      <c r="I9" s="9"/>
      <c r="J9" s="9"/>
      <c r="K9" s="9"/>
    </row>
    <row r="10" spans="1:11" s="10" customFormat="1" ht="18.75" x14ac:dyDescent="0.25">
      <c r="A10" s="13" t="s">
        <v>11</v>
      </c>
      <c r="B10" s="14" t="s">
        <v>12</v>
      </c>
      <c r="C10" s="15"/>
      <c r="D10" s="15"/>
      <c r="E10" s="15"/>
      <c r="F10" s="15"/>
      <c r="G10" s="16"/>
      <c r="H10" s="9"/>
      <c r="I10" s="9"/>
      <c r="J10" s="9"/>
      <c r="K10" s="9"/>
    </row>
    <row r="11" spans="1:11" s="10" customFormat="1" ht="37.5" x14ac:dyDescent="0.25">
      <c r="A11" s="17" t="s">
        <v>13</v>
      </c>
      <c r="B11" s="11" t="s">
        <v>8</v>
      </c>
      <c r="C11" s="11"/>
      <c r="D11" s="11"/>
      <c r="E11" s="11"/>
      <c r="F11" s="11"/>
      <c r="G11" s="11"/>
      <c r="H11" s="9"/>
      <c r="I11" s="9"/>
      <c r="J11" s="9"/>
      <c r="K11" s="9"/>
    </row>
    <row r="12" spans="1:11" s="10" customFormat="1" ht="18.75" x14ac:dyDescent="0.25">
      <c r="A12" s="18" t="s">
        <v>14</v>
      </c>
      <c r="B12" s="8" t="s">
        <v>15</v>
      </c>
      <c r="C12" s="8"/>
      <c r="D12" s="8"/>
      <c r="E12" s="8"/>
      <c r="F12" s="8"/>
      <c r="G12" s="8"/>
      <c r="H12" s="9"/>
      <c r="I12" s="9"/>
      <c r="J12" s="9"/>
      <c r="K12" s="9"/>
    </row>
    <row r="13" spans="1:11" s="10" customFormat="1" ht="18.75" x14ac:dyDescent="0.25">
      <c r="A13" s="19" t="s">
        <v>16</v>
      </c>
      <c r="B13" s="20" t="s">
        <v>17</v>
      </c>
      <c r="C13" s="21"/>
      <c r="D13" s="21"/>
      <c r="E13" s="21"/>
      <c r="F13" s="21"/>
      <c r="G13" s="22"/>
      <c r="H13" s="9"/>
      <c r="I13" s="9"/>
      <c r="J13" s="9"/>
      <c r="K13" s="9"/>
    </row>
    <row r="14" spans="1:11" s="10" customFormat="1" ht="18.75" x14ac:dyDescent="0.25">
      <c r="A14" s="23"/>
      <c r="B14" s="24" t="s">
        <v>18</v>
      </c>
      <c r="C14" s="24" t="s">
        <v>19</v>
      </c>
      <c r="D14" s="24" t="s">
        <v>20</v>
      </c>
      <c r="E14" s="24" t="s">
        <v>21</v>
      </c>
      <c r="F14" s="24" t="s">
        <v>22</v>
      </c>
      <c r="G14" s="24" t="s">
        <v>23</v>
      </c>
      <c r="I14" s="9"/>
      <c r="K14" s="9"/>
    </row>
    <row r="15" spans="1:11" s="10" customFormat="1" ht="18.75" x14ac:dyDescent="0.25">
      <c r="A15" s="17" t="s">
        <v>24</v>
      </c>
      <c r="B15" s="25">
        <f>SUM(C15:G15)</f>
        <v>1611885.4000000001</v>
      </c>
      <c r="C15" s="25">
        <f>'[1]пп 1'!F169</f>
        <v>732874.1100000001</v>
      </c>
      <c r="D15" s="25">
        <f>'[1]пп 1'!K169</f>
        <v>879011.29</v>
      </c>
      <c r="E15" s="25">
        <f>'[1]пп 1'!L169</f>
        <v>0</v>
      </c>
      <c r="F15" s="25">
        <f>'[1]пп 1'!M169</f>
        <v>0</v>
      </c>
      <c r="G15" s="25">
        <f>'[1]пп 1'!N169</f>
        <v>0</v>
      </c>
      <c r="H15" s="26"/>
      <c r="I15" s="9"/>
      <c r="K15" s="9"/>
    </row>
    <row r="16" spans="1:11" s="10" customFormat="1" ht="18.75" x14ac:dyDescent="0.25">
      <c r="A16" s="17" t="s">
        <v>25</v>
      </c>
      <c r="B16" s="25">
        <f>SUM(C16:G16)</f>
        <v>0</v>
      </c>
      <c r="C16" s="25">
        <f>'[1]пп 1'!F170</f>
        <v>0</v>
      </c>
      <c r="D16" s="25">
        <f>'[1]пп 1'!K170</f>
        <v>0</v>
      </c>
      <c r="E16" s="25">
        <f>'[1]пп 1'!L170</f>
        <v>0</v>
      </c>
      <c r="F16" s="25">
        <f>'[1]пп 1'!M170</f>
        <v>0</v>
      </c>
      <c r="G16" s="25">
        <f>'[1]пп 1'!N170</f>
        <v>0</v>
      </c>
      <c r="H16" s="26"/>
      <c r="I16" s="9"/>
      <c r="K16" s="9"/>
    </row>
    <row r="17" spans="1:11" s="10" customFormat="1" ht="37.5" x14ac:dyDescent="0.25">
      <c r="A17" s="17" t="s">
        <v>26</v>
      </c>
      <c r="B17" s="25">
        <f>SUM(C17:G17)</f>
        <v>1297720.0689400001</v>
      </c>
      <c r="C17" s="25">
        <f>'[1]пп 1'!F171</f>
        <v>447731.8064900001</v>
      </c>
      <c r="D17" s="25">
        <f>'[1]пп 1'!K171</f>
        <v>357782.92825999996</v>
      </c>
      <c r="E17" s="25">
        <f>'[1]пп 1'!L171</f>
        <v>164068.44472999999</v>
      </c>
      <c r="F17" s="25">
        <f>'[1]пп 1'!M171</f>
        <v>164068.44472999999</v>
      </c>
      <c r="G17" s="25">
        <f>'[1]пп 1'!N171</f>
        <v>164068.44472999999</v>
      </c>
      <c r="H17" s="26"/>
      <c r="I17" s="9"/>
      <c r="K17" s="9"/>
    </row>
    <row r="18" spans="1:11" s="10" customFormat="1" ht="18.75" x14ac:dyDescent="0.25">
      <c r="A18" s="17" t="s">
        <v>27</v>
      </c>
      <c r="B18" s="25">
        <f>SUM(C18:G18)</f>
        <v>0</v>
      </c>
      <c r="C18" s="25">
        <f>'[1]пп 1'!F172</f>
        <v>0</v>
      </c>
      <c r="D18" s="25">
        <f>'[1]пп 1'!K172</f>
        <v>0</v>
      </c>
      <c r="E18" s="25">
        <f>'[1]пп 1'!L172</f>
        <v>0</v>
      </c>
      <c r="F18" s="25">
        <f>'[1]пп 1'!M172</f>
        <v>0</v>
      </c>
      <c r="G18" s="25">
        <f>'[1]пп 1'!N172</f>
        <v>0</v>
      </c>
      <c r="H18" s="26"/>
      <c r="I18" s="9"/>
      <c r="K18" s="9"/>
    </row>
    <row r="19" spans="1:11" s="10" customFormat="1" ht="18.75" x14ac:dyDescent="0.25">
      <c r="A19" s="17" t="s">
        <v>28</v>
      </c>
      <c r="B19" s="25">
        <f>SUM(C19:G19)</f>
        <v>2909605.4689400005</v>
      </c>
      <c r="C19" s="25">
        <f>SUM(C15:C18)</f>
        <v>1180605.9164900002</v>
      </c>
      <c r="D19" s="25">
        <f>SUM(D15:D18)</f>
        <v>1236794.21826</v>
      </c>
      <c r="E19" s="25">
        <f>SUM(E15:E18)</f>
        <v>164068.44472999999</v>
      </c>
      <c r="F19" s="25">
        <f>SUM(F15:F18)</f>
        <v>164068.44472999999</v>
      </c>
      <c r="G19" s="25">
        <f>SUM(G15:G18)</f>
        <v>164068.44472999999</v>
      </c>
      <c r="H19" s="26"/>
      <c r="I19" s="9"/>
      <c r="K19" s="9"/>
    </row>
    <row r="20" spans="1:11" s="10" customFormat="1" ht="18.75" x14ac:dyDescent="0.3">
      <c r="A20" s="27"/>
      <c r="B20" s="28"/>
      <c r="C20" s="29"/>
      <c r="D20" s="29"/>
      <c r="E20" s="29"/>
      <c r="F20" s="28"/>
      <c r="G20" s="30" t="s">
        <v>29</v>
      </c>
      <c r="H20" s="26"/>
      <c r="I20" s="9"/>
      <c r="K20" s="9"/>
    </row>
    <row r="21" spans="1:11" s="10" customFormat="1" ht="15.75" x14ac:dyDescent="0.25">
      <c r="A21" s="9"/>
      <c r="B21" s="31"/>
      <c r="C21" s="32"/>
      <c r="D21" s="32"/>
      <c r="E21" s="31"/>
      <c r="F21" s="31"/>
      <c r="G21" s="31"/>
      <c r="H21" s="26"/>
      <c r="I21" s="9"/>
      <c r="K21" s="9"/>
    </row>
    <row r="22" spans="1:11" x14ac:dyDescent="0.25">
      <c r="C22" s="33"/>
      <c r="D22" s="33"/>
      <c r="E22" s="33"/>
      <c r="F22" s="33"/>
      <c r="G22" s="33"/>
    </row>
  </sheetData>
  <mergeCells count="12">
    <mergeCell ref="B9:G9"/>
    <mergeCell ref="B10:G10"/>
    <mergeCell ref="B11:G11"/>
    <mergeCell ref="B12:G12"/>
    <mergeCell ref="A13:A14"/>
    <mergeCell ref="B13:G13"/>
    <mergeCell ref="G1:H1"/>
    <mergeCell ref="D2:G2"/>
    <mergeCell ref="D3:G3"/>
    <mergeCell ref="A6:G6"/>
    <mergeCell ref="B7:G7"/>
    <mergeCell ref="B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Спиридонкина Н.Н.</dc:creator>
  <cp:lastModifiedBy>Спиридонкина Н.Н.</cp:lastModifiedBy>
  <dcterms:created xsi:type="dcterms:W3CDTF">2026-09-30T14:14:16Z</dcterms:created>
  <dcterms:modified xsi:type="dcterms:W3CDTF">2026-09-30T14:14:35Z</dcterms:modified>
</cp:coreProperties>
</file>