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  <c r="G20" i="1"/>
  <c r="F20" i="1"/>
  <c r="E20" i="1"/>
  <c r="D20" i="1"/>
  <c r="C20" i="1"/>
  <c r="B20" i="1" s="1"/>
  <c r="G19" i="1"/>
  <c r="F19" i="1"/>
  <c r="B19" i="1" s="1"/>
  <c r="E19" i="1"/>
  <c r="D19" i="1"/>
  <c r="C19" i="1"/>
  <c r="G18" i="1"/>
  <c r="G22" i="1" s="1"/>
  <c r="F18" i="1"/>
  <c r="F22" i="1" s="1"/>
  <c r="E18" i="1"/>
  <c r="E22" i="1" s="1"/>
  <c r="D18" i="1"/>
  <c r="D22" i="1" s="1"/>
  <c r="C18" i="1"/>
  <c r="C22" i="1" s="1"/>
  <c r="B18" i="1" l="1"/>
  <c r="B22" i="1" s="1"/>
</calcChain>
</file>

<file path=xl/sharedStrings.xml><?xml version="1.0" encoding="utf-8"?>
<sst xmlns="http://schemas.openxmlformats.org/spreadsheetml/2006/main" count="37" uniqueCount="36">
  <si>
    <t xml:space="preserve">Приложение  1 к постановлению
Администрации городского округа Жуковский
от 02.09.2026 №1141
</t>
  </si>
  <si>
    <t>«1. ПАСПОРТ МУНИЦИПАЛЬНОЙ ПРОГРАММЫ городского округа Жуковский «Управление имуществом и муниципальными финансами»</t>
  </si>
  <si>
    <t>Координатор муниципальной программы</t>
  </si>
  <si>
    <t xml:space="preserve"> Первый заместитель Главы городского округа Жуковский А.В. Дунаевич</t>
  </si>
  <si>
    <t xml:space="preserve">Муниципальный заказчик муниципальной программы      </t>
  </si>
  <si>
    <t xml:space="preserve">Управление экономики Администрации городского округа Жуковский </t>
  </si>
  <si>
    <t xml:space="preserve">Цели муниципальной    программы                   </t>
  </si>
  <si>
    <t>1. Повышение эффективности управления и распоряжения имуществом, находящемся в распоряжении органов местного самоуправления на территории Московской области.
2. Обеспечение сбалансированности и устойчивости бюджета муниципального образования, повышение качества и прозрачности управления муниципальными финансами.</t>
  </si>
  <si>
    <t>Перечень подпрограмм</t>
  </si>
  <si>
    <t>Ответственные исполнители подрограмм</t>
  </si>
  <si>
    <t>1. Подпрограмма I «Эффективное управление имущественным комплексом»,</t>
  </si>
  <si>
    <t>Управление земельно-имущественных отношений Администрации городского округа Жуковский, Управление жилищно-коммунального хозяйства Администрации городского округа Жуковский</t>
  </si>
  <si>
    <t>2. Подпрограмма III «Управление муниципальным долгом»,</t>
  </si>
  <si>
    <t>Финансовое управление Администрации городского округа Жуковский</t>
  </si>
  <si>
    <t>3. Подпрограмма IV. «Управление муниципальными финансами»,</t>
  </si>
  <si>
    <t>4. Подпрограмма V. «Обеспечивающая подпрограмма».</t>
  </si>
  <si>
    <t>Управление бухгалтерского учета и отчетности Администрации городского округа Жуковский</t>
  </si>
  <si>
    <t xml:space="preserve">                                                                                                                                              Краткая характеристика подпрограмм</t>
  </si>
  <si>
    <t xml:space="preserve">1. Подпрограмма I «Эффективное управление имущественным комплексом». Управление муниципальной собственностью является неотъемлемой частью деятельности Администрации городского округа Жуковский Московской области по решению экономических и социальных задач, укреплению финансовой системы, созданию эффективной конкурентной экономики, обеспечивающей повышение уровня и качества жизни населения городского округа Жуковский Московской области. </t>
  </si>
  <si>
    <t>2. Подпрограмма III «Управление муниципальным долгом». Подготовка, принятие и предстоящая реализация подпрограммы вызваны необходимостью реализации мер по работе с муниципальным долгом городского округа Жуковский.</t>
  </si>
  <si>
    <t>3. Подпрограмма IV. «Управление муниципальными финансами». Система управления финансами городского округа Жуковский требует дальнейшего совершенствования. Среди основных проблем, требующих разрешения – недостаточное финансовое обеспечение расходных обязательств собственными доходами.</t>
  </si>
  <si>
    <t xml:space="preserve">4. Подпрограмма V. «Обеспечивающая подпрограмма». В программу заложена целостная модель формирования системы качественного муниципального управления, включающая мероприятия по финансовому, материально–техническому и организационно-правовому обеспечению процесса совершенствования муниципального управления. </t>
  </si>
  <si>
    <t xml:space="preserve">Источники финансирования  муниципальной программы, в том числе по годам:      </t>
  </si>
  <si>
    <t xml:space="preserve">Всего                                </t>
  </si>
  <si>
    <t>2026 год</t>
  </si>
  <si>
    <t>2027 год</t>
  </si>
  <si>
    <t>2028 год</t>
  </si>
  <si>
    <t>2029 год</t>
  </si>
  <si>
    <t>2030 год</t>
  </si>
  <si>
    <t xml:space="preserve">Средства бюджета  Московской области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</si>
  <si>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</si>
  <si>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</si>
  <si>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</si>
  <si>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</si>
  <si>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r>
      <t xml:space="preserve">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&gt;&gt;.</t>
    </r>
  </si>
  <si>
    <t>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</si>
</sst>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141\&#1085;&#1086;&#1074;&#1072;&#1103;%20&#1074;&#1077;&#1088;&#1089;&#1080;&#1103;%202026%20&#1077;&#1093;&#1089;&#1077;l%20%20&#1052;&#1055;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"/>
      <sheetName val="Показатели"/>
      <sheetName val="Мероприятия ПП1"/>
      <sheetName val="Мероприятия ПП 3"/>
      <sheetName val="Мероприятия ПП4"/>
      <sheetName val="Мероприятия ПП 5"/>
      <sheetName val="Результаты выполнения мероприят"/>
      <sheetName val="Паспорт ПП3"/>
      <sheetName val="Мероприятия ПП3"/>
      <sheetName val="Мероприятия ПП5"/>
      <sheetName val="Лист1"/>
      <sheetName val="Лист8"/>
    </sheetNames>
    <sheetDataSet>
      <sheetData sheetId="0"/>
      <sheetData sheetId="1"/>
      <sheetData sheetId="2">
        <row r="109">
          <cell r="F109">
            <v>3015</v>
          </cell>
          <cell r="K109">
            <v>3015</v>
          </cell>
          <cell r="L109">
            <v>3015</v>
          </cell>
          <cell r="M109">
            <v>3015</v>
          </cell>
          <cell r="N109">
            <v>3015</v>
          </cell>
        </row>
        <row r="110">
          <cell r="F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F111">
            <v>55291.074519999995</v>
          </cell>
          <cell r="K111">
            <v>12673.33165</v>
          </cell>
          <cell r="L111">
            <v>27419.370150000002</v>
          </cell>
          <cell r="M111">
            <v>27419.370150000002</v>
          </cell>
          <cell r="N111">
            <v>27419.370150000002</v>
          </cell>
        </row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</sheetData>
      <sheetData sheetId="3">
        <row r="33">
          <cell r="F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F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F35">
            <v>25407.766230000001</v>
          </cell>
          <cell r="K35">
            <v>25436</v>
          </cell>
          <cell r="L35">
            <v>25435</v>
          </cell>
          <cell r="M35">
            <v>25435</v>
          </cell>
          <cell r="N35">
            <v>25435</v>
          </cell>
        </row>
        <row r="36">
          <cell r="F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</sheetData>
      <sheetData sheetId="4">
        <row r="46">
          <cell r="F46">
            <v>0</v>
          </cell>
          <cell r="K46">
            <v>0</v>
          </cell>
        </row>
        <row r="47">
          <cell r="F47">
            <v>0</v>
          </cell>
          <cell r="K47">
            <v>0</v>
          </cell>
        </row>
        <row r="48">
          <cell r="F48">
            <v>0</v>
          </cell>
          <cell r="K48">
            <v>0</v>
          </cell>
        </row>
        <row r="49">
          <cell r="F49">
            <v>0</v>
          </cell>
          <cell r="K49">
            <v>0</v>
          </cell>
        </row>
      </sheetData>
      <sheetData sheetId="5"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F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F114">
            <v>641247.90109000006</v>
          </cell>
          <cell r="K114">
            <v>502407.25784999994</v>
          </cell>
          <cell r="L114">
            <v>547435.90518999996</v>
          </cell>
          <cell r="M114">
            <v>547435.90518999996</v>
          </cell>
          <cell r="N114">
            <v>547435.90518999996</v>
          </cell>
        </row>
        <row r="115">
          <cell r="F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topLeftCell="A16" workbookViewId="0">
      <selection activeCell="J16" sqref="J16"/>
    </sheetView>
  </sheetViews>
  <sheetFormatPr defaultRowHeight="15" x14ac:dyDescent="0.25"/>
  <cols>
    <col min="1" max="1" width="41" customWidth="1"/>
    <col min="2" max="6" width="21.140625" customWidth="1"/>
    <col min="7" max="7" width="22.5703125" customWidth="1"/>
  </cols>
  <sheetData>
    <row r="1" spans="1:7" ht="81.75" customHeight="1" x14ac:dyDescent="0.25">
      <c r="C1" s="1"/>
      <c r="E1" s="24" t="s">
        <v>0</v>
      </c>
      <c r="F1" s="25"/>
      <c r="G1" s="25"/>
    </row>
    <row r="2" spans="1:7" ht="15" customHeight="1" x14ac:dyDescent="0.25">
      <c r="C2" s="1"/>
      <c r="E2" s="2"/>
      <c r="F2" s="26"/>
      <c r="G2" s="26"/>
    </row>
    <row r="3" spans="1:7" ht="18.75" x14ac:dyDescent="0.25">
      <c r="A3" s="27" t="s">
        <v>1</v>
      </c>
      <c r="B3" s="27"/>
      <c r="C3" s="27"/>
      <c r="D3" s="27"/>
      <c r="E3" s="27"/>
      <c r="F3" s="27"/>
      <c r="G3" s="27"/>
    </row>
    <row r="4" spans="1:7" ht="15.75" x14ac:dyDescent="0.25">
      <c r="A4" s="28"/>
      <c r="B4" s="28"/>
      <c r="C4" s="28"/>
      <c r="D4" s="28"/>
      <c r="E4" s="28"/>
      <c r="F4" s="28"/>
      <c r="G4" s="28"/>
    </row>
    <row r="5" spans="1:7" ht="31.5" x14ac:dyDescent="0.25">
      <c r="A5" s="3" t="s">
        <v>2</v>
      </c>
      <c r="B5" s="29" t="s">
        <v>3</v>
      </c>
      <c r="C5" s="29"/>
      <c r="D5" s="29"/>
      <c r="E5" s="29"/>
      <c r="F5" s="29"/>
      <c r="G5" s="29"/>
    </row>
    <row r="6" spans="1:7" ht="31.5" x14ac:dyDescent="0.25">
      <c r="A6" s="4" t="s">
        <v>4</v>
      </c>
      <c r="B6" s="30" t="s">
        <v>5</v>
      </c>
      <c r="C6" s="30"/>
      <c r="D6" s="30"/>
      <c r="E6" s="30"/>
      <c r="F6" s="30"/>
      <c r="G6" s="30"/>
    </row>
    <row r="7" spans="1:7" ht="69.75" customHeight="1" x14ac:dyDescent="0.25">
      <c r="A7" s="3" t="s">
        <v>6</v>
      </c>
      <c r="B7" s="21" t="s">
        <v>7</v>
      </c>
      <c r="C7" s="22"/>
      <c r="D7" s="22"/>
      <c r="E7" s="22"/>
      <c r="F7" s="22"/>
      <c r="G7" s="22"/>
    </row>
    <row r="8" spans="1:7" ht="15.75" x14ac:dyDescent="0.25">
      <c r="A8" s="3" t="s">
        <v>8</v>
      </c>
      <c r="B8" s="23" t="s">
        <v>9</v>
      </c>
      <c r="C8" s="23"/>
      <c r="D8" s="23"/>
      <c r="E8" s="23"/>
      <c r="F8" s="23"/>
      <c r="G8" s="23"/>
    </row>
    <row r="9" spans="1:7" ht="47.25" x14ac:dyDescent="0.25">
      <c r="A9" s="3" t="s">
        <v>10</v>
      </c>
      <c r="B9" s="18" t="s">
        <v>11</v>
      </c>
      <c r="C9" s="19"/>
      <c r="D9" s="19"/>
      <c r="E9" s="19"/>
      <c r="F9" s="19"/>
      <c r="G9" s="20"/>
    </row>
    <row r="10" spans="1:7" ht="31.5" x14ac:dyDescent="0.25">
      <c r="A10" s="3" t="s">
        <v>12</v>
      </c>
      <c r="B10" s="18" t="s">
        <v>13</v>
      </c>
      <c r="C10" s="19"/>
      <c r="D10" s="19"/>
      <c r="E10" s="19"/>
      <c r="F10" s="19"/>
      <c r="G10" s="20"/>
    </row>
    <row r="11" spans="1:7" ht="31.5" x14ac:dyDescent="0.25">
      <c r="A11" s="3" t="s">
        <v>14</v>
      </c>
      <c r="B11" s="18" t="s">
        <v>13</v>
      </c>
      <c r="C11" s="19"/>
      <c r="D11" s="19"/>
      <c r="E11" s="19"/>
      <c r="F11" s="19"/>
      <c r="G11" s="20"/>
    </row>
    <row r="12" spans="1:7" ht="31.5" x14ac:dyDescent="0.25">
      <c r="A12" s="3" t="s">
        <v>15</v>
      </c>
      <c r="B12" s="18" t="s">
        <v>16</v>
      </c>
      <c r="C12" s="19"/>
      <c r="D12" s="19"/>
      <c r="E12" s="19"/>
      <c r="F12" s="19"/>
      <c r="G12" s="20"/>
    </row>
    <row r="13" spans="1:7" ht="69.75" customHeight="1" x14ac:dyDescent="0.25">
      <c r="A13" s="16" t="s">
        <v>17</v>
      </c>
      <c r="B13" s="18" t="s">
        <v>18</v>
      </c>
      <c r="C13" s="19"/>
      <c r="D13" s="19"/>
      <c r="E13" s="19"/>
      <c r="F13" s="19"/>
      <c r="G13" s="20"/>
    </row>
    <row r="14" spans="1:7" ht="38.25" customHeight="1" x14ac:dyDescent="0.25">
      <c r="A14" s="17"/>
      <c r="B14" s="18" t="s">
        <v>19</v>
      </c>
      <c r="C14" s="19"/>
      <c r="D14" s="19"/>
      <c r="E14" s="19"/>
      <c r="F14" s="19"/>
      <c r="G14" s="20"/>
    </row>
    <row r="15" spans="1:7" ht="52.5" customHeight="1" x14ac:dyDescent="0.25">
      <c r="A15" s="17"/>
      <c r="B15" s="18" t="s">
        <v>20</v>
      </c>
      <c r="C15" s="19"/>
      <c r="D15" s="19"/>
      <c r="E15" s="19"/>
      <c r="F15" s="19"/>
      <c r="G15" s="20"/>
    </row>
    <row r="16" spans="1:7" ht="57" customHeight="1" x14ac:dyDescent="0.25">
      <c r="A16" s="17"/>
      <c r="B16" s="18" t="s">
        <v>21</v>
      </c>
      <c r="C16" s="19"/>
      <c r="D16" s="19"/>
      <c r="E16" s="19"/>
      <c r="F16" s="19"/>
      <c r="G16" s="20"/>
    </row>
    <row r="17" spans="1:7" ht="47.25" x14ac:dyDescent="0.25">
      <c r="A17" s="5" t="s">
        <v>22</v>
      </c>
      <c r="B17" s="6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</row>
    <row r="18" spans="1:7" ht="31.5" x14ac:dyDescent="0.25">
      <c r="A18" s="3" t="s">
        <v>29</v>
      </c>
      <c r="B18" s="7">
        <f>SUM(C18:G18)</f>
        <v>15075</v>
      </c>
      <c r="C18" s="8">
        <f>'[1]Мероприятия ПП1'!F109+'[1]Мероприятия ПП 3'!F33+'[1]Мероприятия ПП4'!F46+'[1]Мероприятия ПП 5'!F112</f>
        <v>3015</v>
      </c>
      <c r="D18" s="8">
        <f>'[1]Мероприятия ПП1'!K109+'[1]Мероприятия ПП 3'!K33+'[1]Мероприятия ПП4'!K46+'[1]Мероприятия ПП 5'!K112</f>
        <v>3015</v>
      </c>
      <c r="E18" s="8">
        <f>'[1]Мероприятия ПП1'!L109+'[1]Мероприятия ПП 3'!L33+'[1]Мероприятия ПП4'!L46+'[1]Мероприятия ПП 5'!L112</f>
        <v>3015</v>
      </c>
      <c r="F18" s="8">
        <f>'[1]Мероприятия ПП1'!M109+'[1]Мероприятия ПП 3'!M33+'[1]Мероприятия ПП4'!M46+'[1]Мероприятия ПП 5'!M112</f>
        <v>3015</v>
      </c>
      <c r="G18" s="8">
        <f>'[1]Мероприятия ПП1'!N109+'[1]Мероприятия ПП 3'!N33+'[1]Мероприятия ПП4'!N46+'[1]Мероприятия ПП 5'!N112</f>
        <v>3015</v>
      </c>
    </row>
    <row r="19" spans="1:7" ht="15.75" x14ac:dyDescent="0.25">
      <c r="A19" s="3" t="s">
        <v>30</v>
      </c>
      <c r="B19" s="7">
        <f t="shared" ref="B19:B21" si="0">SUM(C19:G19)</f>
        <v>0</v>
      </c>
      <c r="C19" s="8">
        <f>'[1]Мероприятия ПП1'!F110+'[1]Мероприятия ПП 3'!F34+'[1]Мероприятия ПП4'!F47+'[1]Мероприятия ПП 5'!F113</f>
        <v>0</v>
      </c>
      <c r="D19" s="8">
        <f>'[1]Мероприятия ПП1'!K110+'[1]Мероприятия ПП 3'!K34+'[1]Мероприятия ПП4'!K47+'[1]Мероприятия ПП 5'!K113</f>
        <v>0</v>
      </c>
      <c r="E19" s="8">
        <f>'[1]Мероприятия ПП1'!L110+'[1]Мероприятия ПП 3'!L34+'[1]Мероприятия ПП4'!L47+'[1]Мероприятия ПП 5'!L113</f>
        <v>0</v>
      </c>
      <c r="F19" s="8">
        <f>'[1]Мероприятия ПП1'!M110+'[1]Мероприятия ПП 3'!M34+'[1]Мероприятия ПП4'!M47+'[1]Мероприятия ПП 5'!M113</f>
        <v>0</v>
      </c>
      <c r="G19" s="8">
        <f>'[1]Мероприятия ПП1'!N110+'[1]Мероприятия ПП 3'!N34+'[1]Мероприятия ПП4'!N47+'[1]Мероприятия ПП 5'!N113</f>
        <v>0</v>
      </c>
    </row>
    <row r="20" spans="1:7" ht="31.5" x14ac:dyDescent="0.25">
      <c r="A20" s="3" t="s">
        <v>31</v>
      </c>
      <c r="B20" s="7">
        <f t="shared" si="0"/>
        <v>3063334.1573599996</v>
      </c>
      <c r="C20" s="8">
        <f>'[1]Мероприятия ПП1'!F111+'[1]Мероприятия ПП 3'!F35+'[1]Мероприятия ПП4'!F48+'[1]Мероприятия ПП 5'!F114</f>
        <v>721946.74184000003</v>
      </c>
      <c r="D20" s="8">
        <f>'[1]Мероприятия ПП1'!K111+'[1]Мероприятия ПП 3'!K35+'[1]Мероприятия ПП4'!K48+'[1]Мероприятия ПП 5'!K114</f>
        <v>540516.58949999989</v>
      </c>
      <c r="E20" s="8">
        <f>'[1]Мероприятия ПП1'!L111+'[1]Мероприятия ПП 3'!L35+'[1]Мероприятия ПП4'!L48+'[1]Мероприятия ПП 5'!L114</f>
        <v>600290.27533999993</v>
      </c>
      <c r="F20" s="8">
        <f>'[1]Мероприятия ПП1'!M111+'[1]Мероприятия ПП 3'!M35+'[1]Мероприятия ПП4'!M48+'[1]Мероприятия ПП 5'!M114</f>
        <v>600290.27533999993</v>
      </c>
      <c r="G20" s="8">
        <f>'[1]Мероприятия ПП1'!N111+'[1]Мероприятия ПП 3'!N35+'[1]Мероприятия ПП4'!N48+'[1]Мероприятия ПП 5'!N114</f>
        <v>600290.27533999993</v>
      </c>
    </row>
    <row r="21" spans="1:7" ht="15.75" x14ac:dyDescent="0.25">
      <c r="A21" s="3" t="s">
        <v>32</v>
      </c>
      <c r="B21" s="7">
        <f t="shared" si="0"/>
        <v>0</v>
      </c>
      <c r="C21" s="8">
        <f>'[1]Мероприятия ПП1'!F112+'[1]Мероприятия ПП 3'!F36+'[1]Мероприятия ПП4'!F49+'[1]Мероприятия ПП 5'!F115</f>
        <v>0</v>
      </c>
      <c r="D21" s="8">
        <f>'[1]Мероприятия ПП1'!K112+'[1]Мероприятия ПП 3'!K36+'[1]Мероприятия ПП4'!K49+'[1]Мероприятия ПП 5'!K115</f>
        <v>0</v>
      </c>
      <c r="E21" s="8">
        <f>'[1]Мероприятия ПП1'!L112+'[1]Мероприятия ПП 3'!L36+'[1]Мероприятия ПП4'!L49+'[1]Мероприятия ПП 5'!L115</f>
        <v>0</v>
      </c>
      <c r="F21" s="8">
        <f>'[1]Мероприятия ПП1'!M112+'[1]Мероприятия ПП 3'!M36+'[1]Мероприятия ПП4'!M49+'[1]Мероприятия ПП 5'!M115</f>
        <v>0</v>
      </c>
      <c r="G21" s="8">
        <f>'[1]Мероприятия ПП1'!N112+'[1]Мероприятия ПП 3'!N36+'[1]Мероприятия ПП4'!N49+'[1]Мероприятия ПП 5'!N115</f>
        <v>0</v>
      </c>
    </row>
    <row r="22" spans="1:7" ht="15.75" x14ac:dyDescent="0.25">
      <c r="A22" s="9" t="s">
        <v>33</v>
      </c>
      <c r="B22" s="7">
        <f>SUM(B18:B21)</f>
        <v>3078409.1573599996</v>
      </c>
      <c r="C22" s="7">
        <f>C18+C19+C20+C21</f>
        <v>724961.74184000003</v>
      </c>
      <c r="D22" s="10">
        <f>D18+D19+D20+D21</f>
        <v>543531.58949999989</v>
      </c>
      <c r="E22" s="10">
        <f>E18+E19+E20+E21</f>
        <v>603305.27533999993</v>
      </c>
      <c r="F22" s="10">
        <f>F18+F19+F20+F21</f>
        <v>603305.27533999993</v>
      </c>
      <c r="G22" s="10">
        <f>G18+G19+G20+G21</f>
        <v>603305.27533999993</v>
      </c>
    </row>
    <row r="23" spans="1:7" ht="15.75" x14ac:dyDescent="0.25">
      <c r="A23" s="11"/>
      <c r="B23" s="12"/>
      <c r="D23" s="13"/>
      <c r="E23" s="13"/>
      <c r="F23" s="13"/>
      <c r="G23" s="14" t="s">
        <v>34</v>
      </c>
    </row>
    <row r="24" spans="1:7" x14ac:dyDescent="0.25">
      <c r="C24" t="s">
        <v>35</v>
      </c>
    </row>
    <row r="25" spans="1:7" x14ac:dyDescent="0.25">
      <c r="E25" s="15"/>
    </row>
    <row r="26" spans="1:7" x14ac:dyDescent="0.25">
      <c r="E26" s="15"/>
    </row>
  </sheetData>
  <mergeCells count="17">
    <mergeCell ref="B12:G12"/>
    <mergeCell ref="E1:G1"/>
    <mergeCell ref="F2:G2"/>
    <mergeCell ref="A3:G3"/>
    <mergeCell ref="A4:G4"/>
    <mergeCell ref="B5:G5"/>
    <mergeCell ref="B6:G6"/>
    <mergeCell ref="B7:G7"/>
    <mergeCell ref="B8:G8"/>
    <mergeCell ref="B9:G9"/>
    <mergeCell ref="B10:G10"/>
    <mergeCell ref="B11:G11"/>
    <mergeCell ref="A13:A16"/>
    <mergeCell ref="B13:G13"/>
    <mergeCell ref="B14:G14"/>
    <mergeCell ref="B15:G15"/>
    <mergeCell ref="B16:G16"/>
  </mergeCells>
  <pageMargins left="0.70866141732283472" right="0.19685039370078741" top="0.74803149606299213" bottom="0.74803149606299213" header="0.31496062992125984" footer="0.31496062992125984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2026-09-02T12:00:04Z</dcterms:modified>
</cp:coreProperties>
</file>