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1" l="1"/>
  <c r="K39" i="1"/>
  <c r="L37" i="1"/>
  <c r="K37" i="1"/>
  <c r="F37" i="1"/>
  <c r="E37" i="1"/>
  <c r="L36" i="1"/>
  <c r="K36" i="1"/>
  <c r="F36" i="1"/>
  <c r="E36" i="1"/>
  <c r="E29" i="1"/>
  <c r="E28" i="1"/>
  <c r="E27" i="1"/>
  <c r="E26" i="1"/>
  <c r="N25" i="1"/>
  <c r="M25" i="1"/>
  <c r="L25" i="1"/>
  <c r="K25" i="1"/>
  <c r="F25" i="1"/>
  <c r="E25" i="1"/>
  <c r="N24" i="1"/>
  <c r="M24" i="1"/>
  <c r="L24" i="1"/>
  <c r="K24" i="1"/>
  <c r="E24" i="1" s="1"/>
  <c r="F24" i="1"/>
  <c r="F39" i="1" s="1"/>
  <c r="E39" i="1" s="1"/>
  <c r="N23" i="1"/>
  <c r="N38" i="1" s="1"/>
  <c r="N35" i="1" s="1"/>
  <c r="M23" i="1"/>
  <c r="M38" i="1" s="1"/>
  <c r="M35" i="1" s="1"/>
  <c r="L23" i="1"/>
  <c r="L38" i="1" s="1"/>
  <c r="L35" i="1" s="1"/>
  <c r="K23" i="1"/>
  <c r="K38" i="1" s="1"/>
  <c r="K35" i="1" s="1"/>
  <c r="F23" i="1"/>
  <c r="F20" i="1" s="1"/>
  <c r="E23" i="1"/>
  <c r="N22" i="1"/>
  <c r="M22" i="1"/>
  <c r="L22" i="1"/>
  <c r="K22" i="1"/>
  <c r="K20" i="1" s="1"/>
  <c r="F22" i="1"/>
  <c r="N21" i="1"/>
  <c r="N20" i="1" s="1"/>
  <c r="M21" i="1"/>
  <c r="E21" i="1" s="1"/>
  <c r="L20" i="1"/>
  <c r="E15" i="1"/>
  <c r="E13" i="1"/>
  <c r="F12" i="1"/>
  <c r="E12" i="1"/>
  <c r="F10" i="1"/>
  <c r="E10" i="1" s="1"/>
  <c r="F8" i="1"/>
  <c r="E8" i="1"/>
  <c r="F35" i="1" l="1"/>
  <c r="E35" i="1" s="1"/>
  <c r="F7" i="1"/>
  <c r="M20" i="1"/>
  <c r="E20" i="1" s="1"/>
  <c r="F38" i="1"/>
  <c r="E38" i="1" s="1"/>
  <c r="E22" i="1"/>
  <c r="E7" i="1" l="1"/>
</calcChain>
</file>

<file path=xl/sharedStrings.xml><?xml version="1.0" encoding="utf-8"?>
<sst xmlns="http://schemas.openxmlformats.org/spreadsheetml/2006/main" count="102" uniqueCount="44">
  <si>
    <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6.   «Перечень мероприятий подпрограммы I «Повышение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услуг»  </t>
    </r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</si>
  <si>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</si>
  <si>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</si>
  <si>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</si>
  <si>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</si>
  <si>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</si>
  <si>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</si>
  <si>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</si>
  <si>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</si>
  <si>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</si>
  <si>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</si>
  <si>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</si>
  <si>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</si>
  <si>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01. </t>
    </r>
    <r>
      <rPr>
        <sz val="10"/>
        <color theme="1"/>
        <rFont val="Times New Roman"/>
        <family val="1"/>
        <charset val="204"/>
      </rPr>
      <t>Организация деятельности многофункциональных центров предоставления государственных и муниципальных услуг</t>
    </r>
  </si>
  <si>
    <t>2026-2030</t>
  </si>
  <si>
    <t>Итого:</t>
  </si>
  <si>
    <t>Муниципальное бюджетное учреждение городского округа Жуковский "Многофункциональный центр предоставления государственных и муниципальных услуг"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</si>
  <si>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</si>
  <si>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</si>
  <si>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</si>
  <si>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</si>
  <si>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1.1</t>
  </si>
  <si>
    <r>
      <rPr>
        <b/>
        <sz val="10"/>
        <color theme="1"/>
        <rFont val="Times New Roman"/>
        <family val="1"/>
        <charset val="204"/>
      </rPr>
      <t>Мероприятие 01.01.</t>
    </r>
    <r>
      <rPr>
        <sz val="10"/>
        <color theme="1"/>
        <rFont val="Times New Roman"/>
        <family val="1"/>
        <charset val="204"/>
      </rPr>
      <t xml:space="preserve"> Софинансирование расходов на организацию деятельности многофункциональных центров предоставления государственных и муниципальных услуг
</t>
    </r>
  </si>
  <si>
    <t xml:space="preserve">Количество выплат стимулирующего характера (единица) </t>
  </si>
  <si>
    <t>х</t>
  </si>
  <si>
    <t>Всего</t>
  </si>
  <si>
    <t>Итого         2026 год</t>
  </si>
  <si>
    <r>
      <t>В том числе по кварталам:</t>
    </r>
    <r>
      <rPr>
        <sz val="10"/>
        <color rgb="FFFF0000"/>
        <rFont val="Times New Roman"/>
        <family val="1"/>
        <charset val="204"/>
      </rPr>
      <t xml:space="preserve"> </t>
    </r>
  </si>
  <si>
    <t>1 квартал</t>
  </si>
  <si>
    <t>1 полугодие</t>
  </si>
  <si>
    <t>9 месяцев</t>
  </si>
  <si>
    <t>12 месяцев</t>
  </si>
  <si>
    <t>-</t>
  </si>
  <si>
    <t>2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</si>
  <si>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02. </t>
    </r>
    <r>
      <rPr>
        <sz val="10"/>
        <color theme="1"/>
        <rFont val="Times New Roman"/>
        <family val="1"/>
        <charset val="204"/>
      </rPr>
      <t>Совершенствование системы предоставления государственных 
и муниципальных услуг по принципу «одного окна» в многофункциональных центрах предоставления государственных 
и муниципальных услуг</t>
    </r>
    <r>
      <rPr>
        <b/>
        <sz val="10"/>
        <color theme="1"/>
        <rFont val="Times New Roman"/>
        <family val="1"/>
        <charset val="204"/>
      </rPr>
      <t xml:space="preserve">
</t>
    </r>
  </si>
  <si>
    <t>2.1.</t>
  </si>
  <si>
    <r>
      <rPr>
        <b/>
        <sz val="10"/>
        <rFont val="Times New Roman"/>
        <family val="1"/>
        <charset val="204"/>
      </rPr>
      <t xml:space="preserve">Мероприятие 02.06. </t>
    </r>
    <r>
      <rPr>
        <sz val="10"/>
        <rFont val="Times New Roman"/>
        <family val="1"/>
        <charset val="204"/>
      </rPr>
      <t xml:space="preserve">
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
</t>
    </r>
  </si>
  <si>
    <t xml:space="preserve">Количество программно-технических комплексов 
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МФЦ, 
в отношении которых осуществлено мероприятие по технической поддержке и обеспечению работоспособности (единица)
</t>
  </si>
  <si>
    <t xml:space="preserve">2028 год </t>
  </si>
  <si>
    <t>3</t>
  </si>
  <si>
    <t>Итого по подпрограмме</t>
  </si>
  <si>
    <t>___________________________________</t>
  </si>
  <si>
    <t>» .</t>
  </si>
  <si>
    <t>Приложение № 1 к постановлению
Администрации городского округа Жуковский
от 31.07.2026 №951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</si>
</sst>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/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vertical="top" wrapText="1"/>
    </xf>
    <xf numFmtId="164" fontId="6" fillId="0" borderId="13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/>
    <xf numFmtId="0" fontId="5" fillId="0" borderId="18" xfId="0" applyFont="1" applyFill="1" applyBorder="1"/>
    <xf numFmtId="0" fontId="1" fillId="0" borderId="13" xfId="0" applyFont="1" applyFill="1" applyBorder="1" applyAlignment="1">
      <alignment vertical="top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19" xfId="0" applyFont="1" applyFill="1" applyBorder="1" applyAlignment="1">
      <alignment wrapText="1"/>
    </xf>
    <xf numFmtId="0" fontId="1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/>
    <xf numFmtId="0" fontId="5" fillId="0" borderId="16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top" wrapText="1"/>
    </xf>
    <xf numFmtId="0" fontId="5" fillId="0" borderId="12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top" wrapText="1"/>
    </xf>
    <xf numFmtId="164" fontId="1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left" vertical="top" wrapText="1"/>
    </xf>
    <xf numFmtId="0" fontId="9" fillId="0" borderId="12" xfId="0" applyFont="1" applyFill="1" applyBorder="1" applyAlignment="1"/>
    <xf numFmtId="0" fontId="1" fillId="0" borderId="0" xfId="0" applyFon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164" fontId="6" fillId="0" borderId="15" xfId="0" applyNumberFormat="1" applyFont="1" applyFill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/>
    <xf numFmtId="0" fontId="0" fillId="0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0" fillId="0" borderId="12" xfId="0" applyFill="1" applyBorder="1" applyAlignment="1">
      <alignment vertical="center" wrapText="1"/>
    </xf>
    <xf numFmtId="0" fontId="0" fillId="0" borderId="12" xfId="0" applyFill="1" applyBorder="1" applyAlignment="1">
      <alignment vertical="top" wrapText="1"/>
    </xf>
    <xf numFmtId="0" fontId="0" fillId="0" borderId="19" xfId="0" applyFill="1" applyBorder="1" applyAlignment="1">
      <alignment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6" fillId="0" borderId="12" xfId="0" applyFont="1" applyFill="1" applyBorder="1" applyAlignment="1"/>
    <xf numFmtId="164" fontId="9" fillId="0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workbookViewId="0">
      <selection activeCell="G45" sqref="G45"/>
    </sheetView>
  </sheetViews>
  <sheetFormatPr defaultRowHeight="15" x14ac:dyDescent="0.25"/>
  <cols>
    <col min="1" max="1" width="7.140625" style="77" customWidth="1"/>
    <col min="2" max="2" width="27.42578125" style="77" customWidth="1"/>
    <col min="3" max="3" width="11.28515625" style="77" customWidth="1"/>
    <col min="4" max="4" width="20.140625" style="77" customWidth="1"/>
    <col min="5" max="5" width="12" style="77" customWidth="1"/>
    <col min="6" max="6" width="7.85546875" style="77" customWidth="1"/>
    <col min="7" max="7" width="8.42578125" style="77" customWidth="1"/>
    <col min="8" max="8" width="7.28515625" style="77" customWidth="1"/>
    <col min="9" max="9" width="8.5703125" style="77" customWidth="1"/>
    <col min="10" max="10" width="9.5703125" style="77" customWidth="1"/>
    <col min="11" max="11" width="11.140625" style="77" customWidth="1"/>
    <col min="12" max="12" width="13.5703125" style="77" customWidth="1"/>
    <col min="13" max="13" width="11.140625" style="77" customWidth="1"/>
    <col min="14" max="14" width="11" style="77" customWidth="1"/>
    <col min="15" max="15" width="24.42578125" style="77" customWidth="1"/>
    <col min="16" max="16384" width="9.140625" style="77"/>
  </cols>
  <sheetData>
    <row r="1" spans="1:15" ht="43.5" customHeight="1" x14ac:dyDescent="0.25">
      <c r="A1" s="75" t="s">
        <v>43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5.7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9"/>
      <c r="M2" s="79"/>
      <c r="N2" s="79"/>
      <c r="O2" s="79"/>
    </row>
    <row r="3" spans="1:15" ht="15.75" x14ac:dyDescent="0.25">
      <c r="A3" s="80"/>
      <c r="B3" s="80"/>
      <c r="C3" s="80"/>
      <c r="D3" s="80"/>
      <c r="E3" s="81"/>
      <c r="F3" s="81"/>
      <c r="G3" s="81"/>
      <c r="H3" s="81"/>
      <c r="I3" s="81"/>
      <c r="J3" s="81"/>
      <c r="K3" s="82"/>
      <c r="L3" s="82"/>
      <c r="M3" s="82"/>
      <c r="N3" s="82"/>
      <c r="O3" s="83"/>
    </row>
    <row r="4" spans="1:15" ht="15" customHeight="1" x14ac:dyDescent="0.25">
      <c r="A4" s="1" t="s">
        <v>1</v>
      </c>
      <c r="B4" s="1" t="s">
        <v>2</v>
      </c>
      <c r="C4" s="1" t="s">
        <v>3</v>
      </c>
      <c r="D4" s="2" t="s">
        <v>4</v>
      </c>
      <c r="E4" s="3" t="s">
        <v>5</v>
      </c>
      <c r="F4" s="84" t="s">
        <v>6</v>
      </c>
      <c r="G4" s="84"/>
      <c r="H4" s="84"/>
      <c r="I4" s="84"/>
      <c r="J4" s="84"/>
      <c r="K4" s="84"/>
      <c r="L4" s="84"/>
      <c r="M4" s="84"/>
      <c r="N4" s="85"/>
      <c r="O4" s="4" t="s">
        <v>7</v>
      </c>
    </row>
    <row r="5" spans="1:15" ht="31.5" customHeight="1" x14ac:dyDescent="0.25">
      <c r="A5" s="5"/>
      <c r="B5" s="6"/>
      <c r="C5" s="6"/>
      <c r="D5" s="7"/>
      <c r="E5" s="8"/>
      <c r="F5" s="9" t="s">
        <v>8</v>
      </c>
      <c r="G5" s="10"/>
      <c r="H5" s="10"/>
      <c r="I5" s="10"/>
      <c r="J5" s="11"/>
      <c r="K5" s="12" t="s">
        <v>9</v>
      </c>
      <c r="L5" s="13" t="s">
        <v>10</v>
      </c>
      <c r="M5" s="14" t="s">
        <v>11</v>
      </c>
      <c r="N5" s="14" t="s">
        <v>12</v>
      </c>
      <c r="O5" s="15"/>
    </row>
    <row r="6" spans="1:15" x14ac:dyDescent="0.25">
      <c r="A6" s="16">
        <v>1</v>
      </c>
      <c r="B6" s="17">
        <v>2</v>
      </c>
      <c r="C6" s="17">
        <v>3</v>
      </c>
      <c r="D6" s="17">
        <v>4</v>
      </c>
      <c r="E6" s="12">
        <v>5</v>
      </c>
      <c r="F6" s="18">
        <v>6</v>
      </c>
      <c r="G6" s="86"/>
      <c r="H6" s="86"/>
      <c r="I6" s="86"/>
      <c r="J6" s="87"/>
      <c r="K6" s="17">
        <v>7</v>
      </c>
      <c r="L6" s="17">
        <v>8</v>
      </c>
      <c r="M6" s="19">
        <v>9</v>
      </c>
      <c r="N6" s="19">
        <v>10</v>
      </c>
      <c r="O6" s="17">
        <v>11</v>
      </c>
    </row>
    <row r="7" spans="1:15" ht="25.5" customHeight="1" x14ac:dyDescent="0.25">
      <c r="A7" s="20">
        <v>1</v>
      </c>
      <c r="B7" s="21" t="s">
        <v>13</v>
      </c>
      <c r="C7" s="22" t="s">
        <v>14</v>
      </c>
      <c r="D7" s="23" t="s">
        <v>15</v>
      </c>
      <c r="E7" s="24">
        <f ca="1">E7:N20=E8+E9+E10+E11</f>
        <v>0</v>
      </c>
      <c r="F7" s="25">
        <f>F8+F9+F10+F11</f>
        <v>0</v>
      </c>
      <c r="G7" s="88"/>
      <c r="H7" s="88"/>
      <c r="I7" s="88"/>
      <c r="J7" s="89"/>
      <c r="K7" s="24">
        <v>0</v>
      </c>
      <c r="L7" s="26">
        <v>0</v>
      </c>
      <c r="M7" s="27">
        <v>0</v>
      </c>
      <c r="N7" s="27">
        <v>0</v>
      </c>
      <c r="O7" s="22" t="s">
        <v>16</v>
      </c>
    </row>
    <row r="8" spans="1:15" ht="25.5" x14ac:dyDescent="0.25">
      <c r="A8" s="28"/>
      <c r="B8" s="28"/>
      <c r="C8" s="29"/>
      <c r="D8" s="30" t="s">
        <v>17</v>
      </c>
      <c r="E8" s="31">
        <f>F8+K8+L8+M8+N8</f>
        <v>0</v>
      </c>
      <c r="F8" s="32">
        <f>F13</f>
        <v>0</v>
      </c>
      <c r="G8" s="90"/>
      <c r="H8" s="90"/>
      <c r="I8" s="90"/>
      <c r="J8" s="91"/>
      <c r="K8" s="31">
        <v>0</v>
      </c>
      <c r="L8" s="33">
        <v>0</v>
      </c>
      <c r="M8" s="34">
        <v>0</v>
      </c>
      <c r="N8" s="34">
        <v>0</v>
      </c>
      <c r="O8" s="92"/>
    </row>
    <row r="9" spans="1:15" ht="25.5" x14ac:dyDescent="0.25">
      <c r="A9" s="28"/>
      <c r="B9" s="28"/>
      <c r="C9" s="29"/>
      <c r="D9" s="30" t="s">
        <v>18</v>
      </c>
      <c r="E9" s="31">
        <v>0</v>
      </c>
      <c r="F9" s="32">
        <v>0</v>
      </c>
      <c r="G9" s="90"/>
      <c r="H9" s="90"/>
      <c r="I9" s="90"/>
      <c r="J9" s="91"/>
      <c r="K9" s="31">
        <v>0</v>
      </c>
      <c r="L9" s="33">
        <v>0</v>
      </c>
      <c r="M9" s="34">
        <v>0</v>
      </c>
      <c r="N9" s="34">
        <v>0</v>
      </c>
      <c r="O9" s="92"/>
    </row>
    <row r="10" spans="1:15" ht="38.25" x14ac:dyDescent="0.25">
      <c r="A10" s="28"/>
      <c r="B10" s="28"/>
      <c r="C10" s="29"/>
      <c r="D10" s="30" t="s">
        <v>19</v>
      </c>
      <c r="E10" s="31">
        <f>F10+K10+L10+M10+N10</f>
        <v>0</v>
      </c>
      <c r="F10" s="32">
        <f>F15</f>
        <v>0</v>
      </c>
      <c r="G10" s="90"/>
      <c r="H10" s="90"/>
      <c r="I10" s="90"/>
      <c r="J10" s="91"/>
      <c r="K10" s="31">
        <v>0</v>
      </c>
      <c r="L10" s="33">
        <v>0</v>
      </c>
      <c r="M10" s="34">
        <v>0</v>
      </c>
      <c r="N10" s="34">
        <v>0</v>
      </c>
      <c r="O10" s="92"/>
    </row>
    <row r="11" spans="1:15" ht="25.5" x14ac:dyDescent="0.25">
      <c r="A11" s="28"/>
      <c r="B11" s="28"/>
      <c r="C11" s="29"/>
      <c r="D11" s="30" t="s">
        <v>20</v>
      </c>
      <c r="E11" s="31">
        <v>0</v>
      </c>
      <c r="F11" s="32">
        <v>0</v>
      </c>
      <c r="G11" s="90"/>
      <c r="H11" s="90"/>
      <c r="I11" s="90"/>
      <c r="J11" s="91"/>
      <c r="K11" s="31">
        <v>0</v>
      </c>
      <c r="L11" s="33">
        <v>0</v>
      </c>
      <c r="M11" s="34">
        <v>0</v>
      </c>
      <c r="N11" s="34">
        <v>0</v>
      </c>
      <c r="O11" s="93"/>
    </row>
    <row r="12" spans="1:15" ht="22.5" customHeight="1" x14ac:dyDescent="0.25">
      <c r="A12" s="35" t="s">
        <v>21</v>
      </c>
      <c r="B12" s="36" t="s">
        <v>22</v>
      </c>
      <c r="C12" s="22" t="s">
        <v>14</v>
      </c>
      <c r="D12" s="23" t="s">
        <v>15</v>
      </c>
      <c r="E12" s="24">
        <f>F12+K12+L12+M12+N12</f>
        <v>0</v>
      </c>
      <c r="F12" s="25">
        <f>F13+F14+F15+F16</f>
        <v>0</v>
      </c>
      <c r="G12" s="94"/>
      <c r="H12" s="94"/>
      <c r="I12" s="94"/>
      <c r="J12" s="95"/>
      <c r="K12" s="24">
        <v>0</v>
      </c>
      <c r="L12" s="26">
        <v>0</v>
      </c>
      <c r="M12" s="27">
        <v>0</v>
      </c>
      <c r="N12" s="27">
        <v>0</v>
      </c>
      <c r="O12" s="22" t="s">
        <v>16</v>
      </c>
    </row>
    <row r="13" spans="1:15" ht="25.5" x14ac:dyDescent="0.25">
      <c r="A13" s="37"/>
      <c r="B13" s="29"/>
      <c r="C13" s="29"/>
      <c r="D13" s="30" t="s">
        <v>17</v>
      </c>
      <c r="E13" s="31">
        <f>F13+K13+L13+M13+N13</f>
        <v>0</v>
      </c>
      <c r="F13" s="32">
        <v>0</v>
      </c>
      <c r="G13" s="96"/>
      <c r="H13" s="96"/>
      <c r="I13" s="96"/>
      <c r="J13" s="97"/>
      <c r="K13" s="31">
        <v>0</v>
      </c>
      <c r="L13" s="33">
        <v>0</v>
      </c>
      <c r="M13" s="34">
        <v>0</v>
      </c>
      <c r="N13" s="34">
        <v>0</v>
      </c>
      <c r="O13" s="92"/>
    </row>
    <row r="14" spans="1:15" ht="25.5" x14ac:dyDescent="0.25">
      <c r="A14" s="37"/>
      <c r="B14" s="29"/>
      <c r="C14" s="29"/>
      <c r="D14" s="30" t="s">
        <v>18</v>
      </c>
      <c r="E14" s="31">
        <v>0</v>
      </c>
      <c r="F14" s="32">
        <v>0</v>
      </c>
      <c r="G14" s="96"/>
      <c r="H14" s="96"/>
      <c r="I14" s="96"/>
      <c r="J14" s="97"/>
      <c r="K14" s="31">
        <v>0</v>
      </c>
      <c r="L14" s="33">
        <v>0</v>
      </c>
      <c r="M14" s="34">
        <v>0</v>
      </c>
      <c r="N14" s="34">
        <v>0</v>
      </c>
      <c r="O14" s="92"/>
    </row>
    <row r="15" spans="1:15" ht="38.25" x14ac:dyDescent="0.25">
      <c r="A15" s="37"/>
      <c r="B15" s="29"/>
      <c r="C15" s="29"/>
      <c r="D15" s="30" t="s">
        <v>19</v>
      </c>
      <c r="E15" s="31">
        <f>F15+K15+L15+M15+N15</f>
        <v>0</v>
      </c>
      <c r="F15" s="32">
        <v>0</v>
      </c>
      <c r="G15" s="96"/>
      <c r="H15" s="96"/>
      <c r="I15" s="96"/>
      <c r="J15" s="97"/>
      <c r="K15" s="31">
        <v>0</v>
      </c>
      <c r="L15" s="33">
        <v>0</v>
      </c>
      <c r="M15" s="34">
        <v>0</v>
      </c>
      <c r="N15" s="34">
        <v>0</v>
      </c>
      <c r="O15" s="92"/>
    </row>
    <row r="16" spans="1:15" ht="25.5" x14ac:dyDescent="0.25">
      <c r="A16" s="37"/>
      <c r="B16" s="29"/>
      <c r="C16" s="29"/>
      <c r="D16" s="30" t="s">
        <v>20</v>
      </c>
      <c r="E16" s="31">
        <v>0</v>
      </c>
      <c r="F16" s="32">
        <v>0</v>
      </c>
      <c r="G16" s="96"/>
      <c r="H16" s="96"/>
      <c r="I16" s="96"/>
      <c r="J16" s="97"/>
      <c r="K16" s="31">
        <v>0</v>
      </c>
      <c r="L16" s="33">
        <v>0</v>
      </c>
      <c r="M16" s="34">
        <v>0</v>
      </c>
      <c r="N16" s="34">
        <v>0</v>
      </c>
      <c r="O16" s="93"/>
    </row>
    <row r="17" spans="1:15" x14ac:dyDescent="0.25">
      <c r="A17" s="37"/>
      <c r="B17" s="38" t="s">
        <v>23</v>
      </c>
      <c r="C17" s="1" t="s">
        <v>24</v>
      </c>
      <c r="D17" s="1" t="s">
        <v>24</v>
      </c>
      <c r="E17" s="39" t="s">
        <v>25</v>
      </c>
      <c r="F17" s="39" t="s">
        <v>26</v>
      </c>
      <c r="G17" s="40" t="s">
        <v>27</v>
      </c>
      <c r="H17" s="41"/>
      <c r="I17" s="41"/>
      <c r="J17" s="42"/>
      <c r="K17" s="39" t="s">
        <v>9</v>
      </c>
      <c r="L17" s="43" t="s">
        <v>10</v>
      </c>
      <c r="M17" s="43" t="s">
        <v>11</v>
      </c>
      <c r="N17" s="44" t="s">
        <v>12</v>
      </c>
      <c r="O17" s="45" t="s">
        <v>24</v>
      </c>
    </row>
    <row r="18" spans="1:15" ht="38.25" x14ac:dyDescent="0.25">
      <c r="A18" s="37"/>
      <c r="B18" s="46"/>
      <c r="C18" s="47"/>
      <c r="D18" s="48"/>
      <c r="E18" s="6"/>
      <c r="F18" s="6"/>
      <c r="G18" s="49" t="s">
        <v>28</v>
      </c>
      <c r="H18" s="49" t="s">
        <v>29</v>
      </c>
      <c r="I18" s="49" t="s">
        <v>30</v>
      </c>
      <c r="J18" s="49" t="s">
        <v>31</v>
      </c>
      <c r="K18" s="6"/>
      <c r="L18" s="7"/>
      <c r="M18" s="7"/>
      <c r="N18" s="50"/>
      <c r="O18" s="51"/>
    </row>
    <row r="19" spans="1:15" ht="52.5" customHeight="1" x14ac:dyDescent="0.25">
      <c r="A19" s="37"/>
      <c r="B19" s="46"/>
      <c r="C19" s="47"/>
      <c r="D19" s="48"/>
      <c r="E19" s="52">
        <v>1</v>
      </c>
      <c r="F19" s="52">
        <v>1</v>
      </c>
      <c r="G19" s="52" t="s">
        <v>32</v>
      </c>
      <c r="H19" s="52" t="s">
        <v>32</v>
      </c>
      <c r="I19" s="52" t="s">
        <v>32</v>
      </c>
      <c r="J19" s="52">
        <v>1</v>
      </c>
      <c r="K19" s="52">
        <v>1</v>
      </c>
      <c r="L19" s="53">
        <v>1</v>
      </c>
      <c r="M19" s="54">
        <v>1</v>
      </c>
      <c r="N19" s="54">
        <v>1</v>
      </c>
      <c r="O19" s="51"/>
    </row>
    <row r="20" spans="1:15" ht="20.25" customHeight="1" x14ac:dyDescent="0.25">
      <c r="A20" s="55" t="s">
        <v>33</v>
      </c>
      <c r="B20" s="56" t="s">
        <v>34</v>
      </c>
      <c r="C20" s="57" t="s">
        <v>14</v>
      </c>
      <c r="D20" s="58" t="s">
        <v>15</v>
      </c>
      <c r="E20" s="27">
        <f>F20+K20+L20+M20+N20</f>
        <v>6148</v>
      </c>
      <c r="F20" s="59">
        <f>F21+F22+F23+F24</f>
        <v>0</v>
      </c>
      <c r="G20" s="98"/>
      <c r="H20" s="98"/>
      <c r="I20" s="98"/>
      <c r="J20" s="98"/>
      <c r="K20" s="27">
        <f>K21+K22+K23+K24</f>
        <v>1537</v>
      </c>
      <c r="L20" s="27">
        <f>L21+L22+L23+L24</f>
        <v>1537</v>
      </c>
      <c r="M20" s="27">
        <f>M21+M22+M23+M24</f>
        <v>1537</v>
      </c>
      <c r="N20" s="27">
        <f>N21+N22+N23+N24</f>
        <v>1537</v>
      </c>
      <c r="O20" s="57" t="s">
        <v>16</v>
      </c>
    </row>
    <row r="21" spans="1:15" ht="25.5" x14ac:dyDescent="0.25">
      <c r="A21" s="99"/>
      <c r="B21" s="50"/>
      <c r="C21" s="50"/>
      <c r="D21" s="60" t="s">
        <v>17</v>
      </c>
      <c r="E21" s="27">
        <f>F21+K21+L21+M21+N21</f>
        <v>0</v>
      </c>
      <c r="F21" s="61">
        <v>0</v>
      </c>
      <c r="G21" s="61"/>
      <c r="H21" s="61"/>
      <c r="I21" s="61"/>
      <c r="J21" s="61"/>
      <c r="K21" s="34">
        <v>0</v>
      </c>
      <c r="L21" s="34">
        <v>0</v>
      </c>
      <c r="M21" s="34">
        <f t="shared" ref="M21:N23" si="0">M26</f>
        <v>0</v>
      </c>
      <c r="N21" s="34">
        <f t="shared" si="0"/>
        <v>0</v>
      </c>
      <c r="O21" s="57"/>
    </row>
    <row r="22" spans="1:15" ht="25.5" x14ac:dyDescent="0.25">
      <c r="A22" s="99"/>
      <c r="B22" s="50"/>
      <c r="C22" s="50"/>
      <c r="D22" s="60" t="s">
        <v>18</v>
      </c>
      <c r="E22" s="27">
        <f>F22+K22+L22+M22+N22</f>
        <v>0</v>
      </c>
      <c r="F22" s="61">
        <f>F27</f>
        <v>0</v>
      </c>
      <c r="G22" s="61"/>
      <c r="H22" s="61"/>
      <c r="I22" s="61"/>
      <c r="J22" s="61"/>
      <c r="K22" s="34">
        <f>K27</f>
        <v>0</v>
      </c>
      <c r="L22" s="34">
        <f>L27</f>
        <v>0</v>
      </c>
      <c r="M22" s="34">
        <f t="shared" si="0"/>
        <v>0</v>
      </c>
      <c r="N22" s="34">
        <f t="shared" si="0"/>
        <v>0</v>
      </c>
      <c r="O22" s="57"/>
    </row>
    <row r="23" spans="1:15" ht="38.25" x14ac:dyDescent="0.25">
      <c r="A23" s="99"/>
      <c r="B23" s="50"/>
      <c r="C23" s="50"/>
      <c r="D23" s="60" t="s">
        <v>19</v>
      </c>
      <c r="E23" s="27">
        <f t="shared" ref="E23:E29" si="1">F23+K23+L23+M23+N23</f>
        <v>6148</v>
      </c>
      <c r="F23" s="61">
        <f>F28</f>
        <v>0</v>
      </c>
      <c r="G23" s="61"/>
      <c r="H23" s="61"/>
      <c r="I23" s="61"/>
      <c r="J23" s="61"/>
      <c r="K23" s="34">
        <f t="shared" ref="K23:N24" si="2">K28</f>
        <v>1537</v>
      </c>
      <c r="L23" s="34">
        <f t="shared" si="2"/>
        <v>1537</v>
      </c>
      <c r="M23" s="34">
        <f t="shared" si="0"/>
        <v>1537</v>
      </c>
      <c r="N23" s="34">
        <f t="shared" si="0"/>
        <v>1537</v>
      </c>
      <c r="O23" s="57"/>
    </row>
    <row r="24" spans="1:15" ht="25.5" x14ac:dyDescent="0.25">
      <c r="A24" s="99"/>
      <c r="B24" s="50"/>
      <c r="C24" s="50"/>
      <c r="D24" s="60" t="s">
        <v>20</v>
      </c>
      <c r="E24" s="27">
        <f t="shared" si="1"/>
        <v>0</v>
      </c>
      <c r="F24" s="61">
        <f>F29</f>
        <v>0</v>
      </c>
      <c r="G24" s="61"/>
      <c r="H24" s="61"/>
      <c r="I24" s="61"/>
      <c r="J24" s="61"/>
      <c r="K24" s="34">
        <f t="shared" si="2"/>
        <v>0</v>
      </c>
      <c r="L24" s="34">
        <f t="shared" si="2"/>
        <v>0</v>
      </c>
      <c r="M24" s="34">
        <f t="shared" si="2"/>
        <v>0</v>
      </c>
      <c r="N24" s="34">
        <f t="shared" si="2"/>
        <v>0</v>
      </c>
      <c r="O24" s="57"/>
    </row>
    <row r="25" spans="1:15" ht="38.25" customHeight="1" x14ac:dyDescent="0.25">
      <c r="A25" s="62" t="s">
        <v>35</v>
      </c>
      <c r="B25" s="63" t="s">
        <v>36</v>
      </c>
      <c r="C25" s="57" t="s">
        <v>14</v>
      </c>
      <c r="D25" s="58" t="s">
        <v>15</v>
      </c>
      <c r="E25" s="64">
        <f t="shared" si="1"/>
        <v>6148</v>
      </c>
      <c r="F25" s="65">
        <f>F26+F27+F28+F29</f>
        <v>0</v>
      </c>
      <c r="G25" s="100"/>
      <c r="H25" s="100"/>
      <c r="I25" s="100"/>
      <c r="J25" s="100"/>
      <c r="K25" s="64">
        <f>K26+K27+K28+K29</f>
        <v>1537</v>
      </c>
      <c r="L25" s="64">
        <f>L26+L27+L28+L29</f>
        <v>1537</v>
      </c>
      <c r="M25" s="64">
        <f>M26+M27+M28+M29</f>
        <v>1537</v>
      </c>
      <c r="N25" s="64">
        <f>N26+N27+N28+N29</f>
        <v>1537</v>
      </c>
      <c r="O25" s="66" t="s">
        <v>16</v>
      </c>
    </row>
    <row r="26" spans="1:15" ht="25.5" x14ac:dyDescent="0.25">
      <c r="A26" s="101"/>
      <c r="B26" s="102"/>
      <c r="C26" s="50"/>
      <c r="D26" s="60" t="s">
        <v>17</v>
      </c>
      <c r="E26" s="64">
        <f t="shared" si="1"/>
        <v>0</v>
      </c>
      <c r="F26" s="65">
        <v>0</v>
      </c>
      <c r="G26" s="100"/>
      <c r="H26" s="100"/>
      <c r="I26" s="100"/>
      <c r="J26" s="100"/>
      <c r="K26" s="64">
        <v>0</v>
      </c>
      <c r="L26" s="64">
        <v>0</v>
      </c>
      <c r="M26" s="64">
        <v>0</v>
      </c>
      <c r="N26" s="64">
        <v>0</v>
      </c>
      <c r="O26" s="103"/>
    </row>
    <row r="27" spans="1:15" ht="25.5" x14ac:dyDescent="0.25">
      <c r="A27" s="101"/>
      <c r="B27" s="102"/>
      <c r="C27" s="50"/>
      <c r="D27" s="60" t="s">
        <v>18</v>
      </c>
      <c r="E27" s="64">
        <f t="shared" si="1"/>
        <v>0</v>
      </c>
      <c r="F27" s="65">
        <v>0</v>
      </c>
      <c r="G27" s="100"/>
      <c r="H27" s="100"/>
      <c r="I27" s="100"/>
      <c r="J27" s="100"/>
      <c r="K27" s="64">
        <v>0</v>
      </c>
      <c r="L27" s="64">
        <v>0</v>
      </c>
      <c r="M27" s="64">
        <v>0</v>
      </c>
      <c r="N27" s="64">
        <v>0</v>
      </c>
      <c r="O27" s="103"/>
    </row>
    <row r="28" spans="1:15" ht="38.25" x14ac:dyDescent="0.25">
      <c r="A28" s="101"/>
      <c r="B28" s="102"/>
      <c r="C28" s="50"/>
      <c r="D28" s="60" t="s">
        <v>19</v>
      </c>
      <c r="E28" s="64">
        <f t="shared" si="1"/>
        <v>6148</v>
      </c>
      <c r="F28" s="65">
        <v>0</v>
      </c>
      <c r="G28" s="100"/>
      <c r="H28" s="100"/>
      <c r="I28" s="100"/>
      <c r="J28" s="100"/>
      <c r="K28" s="64">
        <v>1537</v>
      </c>
      <c r="L28" s="64">
        <v>1537</v>
      </c>
      <c r="M28" s="64">
        <v>1537</v>
      </c>
      <c r="N28" s="64">
        <v>1537</v>
      </c>
      <c r="O28" s="103"/>
    </row>
    <row r="29" spans="1:15" ht="25.5" x14ac:dyDescent="0.25">
      <c r="A29" s="101"/>
      <c r="B29" s="102"/>
      <c r="C29" s="50"/>
      <c r="D29" s="60" t="s">
        <v>20</v>
      </c>
      <c r="E29" s="64">
        <f t="shared" si="1"/>
        <v>0</v>
      </c>
      <c r="F29" s="65">
        <v>0</v>
      </c>
      <c r="G29" s="100"/>
      <c r="H29" s="100"/>
      <c r="I29" s="100"/>
      <c r="J29" s="100"/>
      <c r="K29" s="64">
        <v>0</v>
      </c>
      <c r="L29" s="64">
        <v>0</v>
      </c>
      <c r="M29" s="64">
        <v>0</v>
      </c>
      <c r="N29" s="64">
        <v>0</v>
      </c>
      <c r="O29" s="103"/>
    </row>
    <row r="30" spans="1:15" ht="33.75" customHeight="1" x14ac:dyDescent="0.25">
      <c r="A30" s="101"/>
      <c r="B30" s="67" t="s">
        <v>37</v>
      </c>
      <c r="C30" s="68" t="s">
        <v>24</v>
      </c>
      <c r="D30" s="68" t="s">
        <v>24</v>
      </c>
      <c r="E30" s="44" t="s">
        <v>25</v>
      </c>
      <c r="F30" s="44" t="s">
        <v>26</v>
      </c>
      <c r="G30" s="69" t="s">
        <v>27</v>
      </c>
      <c r="H30" s="50"/>
      <c r="I30" s="50"/>
      <c r="J30" s="50"/>
      <c r="K30" s="70" t="s">
        <v>9</v>
      </c>
      <c r="L30" s="71" t="s">
        <v>38</v>
      </c>
      <c r="M30" s="70" t="s">
        <v>11</v>
      </c>
      <c r="N30" s="70" t="s">
        <v>12</v>
      </c>
      <c r="O30" s="68" t="s">
        <v>24</v>
      </c>
    </row>
    <row r="31" spans="1:15" ht="38.25" x14ac:dyDescent="0.25">
      <c r="A31" s="101"/>
      <c r="B31" s="104"/>
      <c r="C31" s="105"/>
      <c r="D31" s="105"/>
      <c r="E31" s="50"/>
      <c r="F31" s="50"/>
      <c r="G31" s="72" t="s">
        <v>28</v>
      </c>
      <c r="H31" s="72" t="s">
        <v>29</v>
      </c>
      <c r="I31" s="72" t="s">
        <v>30</v>
      </c>
      <c r="J31" s="72" t="s">
        <v>31</v>
      </c>
      <c r="K31" s="106"/>
      <c r="L31" s="107"/>
      <c r="M31" s="106"/>
      <c r="N31" s="106"/>
      <c r="O31" s="105"/>
    </row>
    <row r="32" spans="1:15" ht="33.75" customHeight="1" x14ac:dyDescent="0.25">
      <c r="A32" s="101"/>
      <c r="B32" s="104"/>
      <c r="C32" s="105"/>
      <c r="D32" s="105"/>
      <c r="E32" s="70" t="s">
        <v>32</v>
      </c>
      <c r="F32" s="70" t="s">
        <v>32</v>
      </c>
      <c r="G32" s="70" t="s">
        <v>32</v>
      </c>
      <c r="H32" s="70" t="s">
        <v>32</v>
      </c>
      <c r="I32" s="70" t="s">
        <v>32</v>
      </c>
      <c r="J32" s="70" t="s">
        <v>32</v>
      </c>
      <c r="K32" s="70" t="s">
        <v>32</v>
      </c>
      <c r="L32" s="71" t="s">
        <v>32</v>
      </c>
      <c r="M32" s="71" t="s">
        <v>32</v>
      </c>
      <c r="N32" s="70" t="s">
        <v>32</v>
      </c>
      <c r="O32" s="105"/>
    </row>
    <row r="33" spans="1:15" ht="33.75" customHeight="1" x14ac:dyDescent="0.25">
      <c r="A33" s="101"/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8"/>
      <c r="M33" s="108"/>
      <c r="N33" s="105"/>
      <c r="O33" s="105"/>
    </row>
    <row r="34" spans="1:15" ht="48.75" customHeight="1" x14ac:dyDescent="0.25">
      <c r="A34" s="101"/>
      <c r="B34" s="109"/>
      <c r="C34" s="106"/>
      <c r="D34" s="106"/>
      <c r="E34" s="106"/>
      <c r="F34" s="106"/>
      <c r="G34" s="106"/>
      <c r="H34" s="106"/>
      <c r="I34" s="106"/>
      <c r="J34" s="106"/>
      <c r="K34" s="106"/>
      <c r="L34" s="107"/>
      <c r="M34" s="107"/>
      <c r="N34" s="106"/>
      <c r="O34" s="106"/>
    </row>
    <row r="35" spans="1:15" x14ac:dyDescent="0.25">
      <c r="A35" s="55" t="s">
        <v>39</v>
      </c>
      <c r="B35" s="73" t="s">
        <v>40</v>
      </c>
      <c r="C35" s="110"/>
      <c r="D35" s="58" t="s">
        <v>15</v>
      </c>
      <c r="E35" s="27">
        <f>F35+K35+L35+M35+N35</f>
        <v>6148</v>
      </c>
      <c r="F35" s="111">
        <f>F36+F37+F38+F39</f>
        <v>0</v>
      </c>
      <c r="G35" s="112"/>
      <c r="H35" s="112"/>
      <c r="I35" s="112"/>
      <c r="J35" s="112"/>
      <c r="K35" s="27">
        <f t="shared" ref="K35:L35" si="3">K36+K37+K38+K39</f>
        <v>1537</v>
      </c>
      <c r="L35" s="27">
        <f t="shared" si="3"/>
        <v>1537</v>
      </c>
      <c r="M35" s="27">
        <f>M36+M37+M38+M39</f>
        <v>1537</v>
      </c>
      <c r="N35" s="27">
        <f>N36+N37+N38+N39</f>
        <v>1537</v>
      </c>
      <c r="O35" s="68" t="s">
        <v>24</v>
      </c>
    </row>
    <row r="36" spans="1:15" ht="25.5" x14ac:dyDescent="0.25">
      <c r="A36" s="50"/>
      <c r="B36" s="74"/>
      <c r="C36" s="110"/>
      <c r="D36" s="60" t="s">
        <v>17</v>
      </c>
      <c r="E36" s="27">
        <f t="shared" ref="E36:E39" si="4">F36+K36+L36+M36+N36</f>
        <v>0</v>
      </c>
      <c r="F36" s="113">
        <f>F8+F21</f>
        <v>0</v>
      </c>
      <c r="G36" s="112"/>
      <c r="H36" s="112"/>
      <c r="I36" s="112"/>
      <c r="J36" s="112"/>
      <c r="K36" s="34">
        <f t="shared" ref="K36:L37" si="5">G8+G21</f>
        <v>0</v>
      </c>
      <c r="L36" s="34">
        <f t="shared" si="5"/>
        <v>0</v>
      </c>
      <c r="M36" s="34">
        <v>0</v>
      </c>
      <c r="N36" s="34">
        <v>0</v>
      </c>
      <c r="O36" s="105"/>
    </row>
    <row r="37" spans="1:15" ht="25.5" x14ac:dyDescent="0.25">
      <c r="A37" s="50"/>
      <c r="B37" s="74"/>
      <c r="C37" s="110"/>
      <c r="D37" s="60" t="s">
        <v>18</v>
      </c>
      <c r="E37" s="27">
        <f t="shared" si="4"/>
        <v>0</v>
      </c>
      <c r="F37" s="113">
        <f t="shared" ref="F37:F38" si="6">F9+F22</f>
        <v>0</v>
      </c>
      <c r="G37" s="112"/>
      <c r="H37" s="112"/>
      <c r="I37" s="112"/>
      <c r="J37" s="112"/>
      <c r="K37" s="34">
        <f t="shared" si="5"/>
        <v>0</v>
      </c>
      <c r="L37" s="34">
        <f t="shared" si="5"/>
        <v>0</v>
      </c>
      <c r="M37" s="34">
        <v>0</v>
      </c>
      <c r="N37" s="34">
        <v>0</v>
      </c>
      <c r="O37" s="105"/>
    </row>
    <row r="38" spans="1:15" ht="38.25" x14ac:dyDescent="0.25">
      <c r="A38" s="50"/>
      <c r="B38" s="74"/>
      <c r="C38" s="110"/>
      <c r="D38" s="60" t="s">
        <v>19</v>
      </c>
      <c r="E38" s="27">
        <f t="shared" si="4"/>
        <v>6148</v>
      </c>
      <c r="F38" s="113">
        <f t="shared" si="6"/>
        <v>0</v>
      </c>
      <c r="G38" s="112"/>
      <c r="H38" s="112"/>
      <c r="I38" s="112"/>
      <c r="J38" s="112"/>
      <c r="K38" s="34">
        <f>K10+K23</f>
        <v>1537</v>
      </c>
      <c r="L38" s="34">
        <f t="shared" ref="L38" si="7">L10+L23</f>
        <v>1537</v>
      </c>
      <c r="M38" s="34">
        <f>M23+M10</f>
        <v>1537</v>
      </c>
      <c r="N38" s="34">
        <f>N23+N10</f>
        <v>1537</v>
      </c>
      <c r="O38" s="105"/>
    </row>
    <row r="39" spans="1:15" ht="25.5" x14ac:dyDescent="0.25">
      <c r="A39" s="50"/>
      <c r="B39" s="74"/>
      <c r="C39" s="110"/>
      <c r="D39" s="60" t="s">
        <v>20</v>
      </c>
      <c r="E39" s="27">
        <f t="shared" si="4"/>
        <v>0</v>
      </c>
      <c r="F39" s="113">
        <f>F11+F24</f>
        <v>0</v>
      </c>
      <c r="G39" s="112"/>
      <c r="H39" s="112"/>
      <c r="I39" s="112"/>
      <c r="J39" s="112"/>
      <c r="K39" s="34">
        <f>G11+G24</f>
        <v>0</v>
      </c>
      <c r="L39" s="34">
        <f>H11+H24</f>
        <v>0</v>
      </c>
      <c r="M39" s="34">
        <v>0</v>
      </c>
      <c r="N39" s="34">
        <v>0</v>
      </c>
      <c r="O39" s="106"/>
    </row>
    <row r="40" spans="1:15" x14ac:dyDescent="0.25">
      <c r="O40" s="114"/>
    </row>
    <row r="41" spans="1:15" x14ac:dyDescent="0.25">
      <c r="G41" s="77" t="s">
        <v>41</v>
      </c>
      <c r="O41" s="114" t="s">
        <v>42</v>
      </c>
    </row>
  </sheetData>
  <mergeCells count="88">
    <mergeCell ref="O35:O39"/>
    <mergeCell ref="F36:J36"/>
    <mergeCell ref="F37:J37"/>
    <mergeCell ref="F38:J38"/>
    <mergeCell ref="F39:J39"/>
    <mergeCell ref="K32:K34"/>
    <mergeCell ref="L32:L34"/>
    <mergeCell ref="M32:M34"/>
    <mergeCell ref="N32:N34"/>
    <mergeCell ref="A35:A39"/>
    <mergeCell ref="B35:C39"/>
    <mergeCell ref="F35:J35"/>
    <mergeCell ref="K30:K31"/>
    <mergeCell ref="L30:L31"/>
    <mergeCell ref="M30:M31"/>
    <mergeCell ref="N30:N31"/>
    <mergeCell ref="O30:O34"/>
    <mergeCell ref="E32:E34"/>
    <mergeCell ref="F32:F34"/>
    <mergeCell ref="G32:G34"/>
    <mergeCell ref="H32:H34"/>
    <mergeCell ref="I32:I34"/>
    <mergeCell ref="O25:O29"/>
    <mergeCell ref="F26:J26"/>
    <mergeCell ref="F27:J27"/>
    <mergeCell ref="F28:J28"/>
    <mergeCell ref="F29:J29"/>
    <mergeCell ref="B30:B34"/>
    <mergeCell ref="C30:C34"/>
    <mergeCell ref="D30:D34"/>
    <mergeCell ref="E30:E31"/>
    <mergeCell ref="F30:F31"/>
    <mergeCell ref="F21:J21"/>
    <mergeCell ref="F22:J22"/>
    <mergeCell ref="F23:J23"/>
    <mergeCell ref="F24:J24"/>
    <mergeCell ref="A25:A34"/>
    <mergeCell ref="B25:B29"/>
    <mergeCell ref="C25:C29"/>
    <mergeCell ref="F25:J25"/>
    <mergeCell ref="G30:J30"/>
    <mergeCell ref="J32:J34"/>
    <mergeCell ref="K17:K18"/>
    <mergeCell ref="L17:L18"/>
    <mergeCell ref="M17:M18"/>
    <mergeCell ref="N17:N18"/>
    <mergeCell ref="O17:O19"/>
    <mergeCell ref="A20:A24"/>
    <mergeCell ref="B20:B24"/>
    <mergeCell ref="C20:C24"/>
    <mergeCell ref="F20:J20"/>
    <mergeCell ref="O20:O24"/>
    <mergeCell ref="F13:J13"/>
    <mergeCell ref="F14:J14"/>
    <mergeCell ref="F15:J15"/>
    <mergeCell ref="F16:J16"/>
    <mergeCell ref="B17:B19"/>
    <mergeCell ref="C17:C19"/>
    <mergeCell ref="D17:D19"/>
    <mergeCell ref="E17:E18"/>
    <mergeCell ref="F17:F18"/>
    <mergeCell ref="G17:J17"/>
    <mergeCell ref="O7:O11"/>
    <mergeCell ref="F8:J8"/>
    <mergeCell ref="F9:J9"/>
    <mergeCell ref="F10:J10"/>
    <mergeCell ref="F11:J11"/>
    <mergeCell ref="A12:A19"/>
    <mergeCell ref="B12:B16"/>
    <mergeCell ref="C12:C16"/>
    <mergeCell ref="F12:J12"/>
    <mergeCell ref="O12:O16"/>
    <mergeCell ref="F5:J5"/>
    <mergeCell ref="F6:J6"/>
    <mergeCell ref="A7:A11"/>
    <mergeCell ref="B7:B11"/>
    <mergeCell ref="C7:C11"/>
    <mergeCell ref="F7:J7"/>
    <mergeCell ref="A1:O1"/>
    <mergeCell ref="A2:O2"/>
    <mergeCell ref="A3:O3"/>
    <mergeCell ref="A4:A5"/>
    <mergeCell ref="B4:B5"/>
    <mergeCell ref="C4:C5"/>
    <mergeCell ref="D4:D5"/>
    <mergeCell ref="E4:E5"/>
    <mergeCell ref="F4:N4"/>
    <mergeCell ref="O4:O5"/>
  </mergeCells>
  <pageMargins left="0.70866141732283472" right="0.19685039370078741" top="0.74803149606299213" bottom="0.74803149606299213" header="0.31496062992125984" footer="0.31496062992125984"/>
  <pageSetup paperSize="9" scale="71" fitToHeight="1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2026-07-31T13:56:49Z</dcterms:modified>
</cp:coreProperties>
</file>