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16\"/>
    </mc:Choice>
  </mc:AlternateContent>
  <xr:revisionPtr revIDLastSave="0" documentId="8_{9BDC5F49-3720-4288-9F82-FCA6EB83381C}" xr6:coauthVersionLast="47" xr6:coauthVersionMax="47" xr10:uidLastSave="{00000000-0000-0000-0000-000000000000}"/>
  <bookViews>
    <workbookView xWindow="-120" yWindow="-120" windowWidth="29040" windowHeight="15840" xr2:uid="{37E3E8CE-1D9C-4FB1-BE73-204992854D6E}"/>
  </bookViews>
  <sheets>
    <sheet name="Лист1" sheetId="1" r:id="rId1"/>
  </sheets>
  <calcPr calcId="181029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7" i="1"/>
  <c r="E26" i="1"/>
  <c r="E24" i="1"/>
  <c r="F23" i="1"/>
  <c r="E23" i="1" s="1"/>
  <c r="E22" i="1"/>
  <c r="E21" i="1"/>
  <c r="E20" i="1" s="1"/>
  <c r="J20" i="1"/>
  <c r="I20" i="1"/>
  <c r="H20" i="1"/>
  <c r="G20" i="1"/>
  <c r="F20" i="1"/>
  <c r="E19" i="1"/>
  <c r="F18" i="1"/>
  <c r="E18" i="1" s="1"/>
  <c r="E17" i="1"/>
  <c r="E16" i="1"/>
  <c r="E15" i="1" s="1"/>
  <c r="J15" i="1"/>
  <c r="I15" i="1"/>
  <c r="H15" i="1"/>
  <c r="G15" i="1"/>
  <c r="F15" i="1"/>
  <c r="J14" i="1"/>
  <c r="I14" i="1"/>
  <c r="H14" i="1"/>
  <c r="E14" i="1" s="1"/>
  <c r="G14" i="1"/>
  <c r="F14" i="1"/>
  <c r="J13" i="1"/>
  <c r="I13" i="1"/>
  <c r="H13" i="1"/>
  <c r="G13" i="1"/>
  <c r="F13" i="1"/>
  <c r="E13" i="1" s="1"/>
  <c r="J12" i="1"/>
  <c r="I12" i="1"/>
  <c r="H12" i="1"/>
  <c r="E12" i="1" s="1"/>
  <c r="G12" i="1"/>
  <c r="F12" i="1"/>
  <c r="J11" i="1"/>
  <c r="J10" i="1" s="1"/>
  <c r="J28" i="1" s="1"/>
  <c r="J25" i="1" s="1"/>
  <c r="I11" i="1"/>
  <c r="H11" i="1"/>
  <c r="G11" i="1"/>
  <c r="G10" i="1" s="1"/>
  <c r="G28" i="1" s="1"/>
  <c r="G25" i="1" s="1"/>
  <c r="F11" i="1"/>
  <c r="E11" i="1" s="1"/>
  <c r="I10" i="1"/>
  <c r="I28" i="1" s="1"/>
  <c r="I25" i="1" s="1"/>
  <c r="H10" i="1"/>
  <c r="H28" i="1" s="1"/>
  <c r="H25" i="1" s="1"/>
  <c r="E10" i="1" l="1"/>
  <c r="F10" i="1"/>
  <c r="F28" i="1" s="1"/>
  <c r="E28" i="1" l="1"/>
  <c r="E25" i="1" s="1"/>
  <c r="F25" i="1"/>
</calcChain>
</file>

<file path=xl/sharedStrings.xml><?xml version="1.0" encoding="utf-8"?>
<sst xmlns="http://schemas.openxmlformats.org/spreadsheetml/2006/main" count="57" uniqueCount="40">
  <si>
    <t>Приложение №4</t>
  </si>
  <si>
    <t>к постановлению Администрации городского округа Жуковский</t>
  </si>
  <si>
    <t>«</t>
  </si>
  <si>
    <t>от « 06 » июля 2026 г. №816</t>
  </si>
  <si>
    <t xml:space="preserve">XIII Перечень мероприятий 
</t>
  </si>
  <si>
    <t>подпрограммы 6 «Обеспечивающая подпрограмма»</t>
  </si>
  <si>
    <t>№ 
п/п</t>
  </si>
  <si>
    <t>Мероприятие подпрограммы</t>
  </si>
  <si>
    <t>Сроки исполнения мероприятия</t>
  </si>
  <si>
    <t>Источники финансирования</t>
  </si>
  <si>
    <t>Всего</t>
  </si>
  <si>
    <t>Объём финансирования по годам (тыс.руб.)</t>
  </si>
  <si>
    <t>Ответственный 
за выполнение мероприятия</t>
  </si>
  <si>
    <t>(тыс. руб.)</t>
  </si>
  <si>
    <t>2026 год</t>
  </si>
  <si>
    <t>2027 год</t>
  </si>
  <si>
    <t>2028 год</t>
  </si>
  <si>
    <t>2029 год</t>
  </si>
  <si>
    <t>2030 год</t>
  </si>
  <si>
    <t xml:space="preserve">Основное мероприятие 01. 
Создание условий для реализации полномочий органов местного самоуправления 
</t>
  </si>
  <si>
    <t>2026-2030</t>
  </si>
  <si>
    <t>Итого:</t>
  </si>
  <si>
    <t>Администрация
(Отдел ЧС и ГО)
МУ «ЖАСО»</t>
  </si>
  <si>
    <t xml:space="preserve">Средства федерального бюджета </t>
  </si>
  <si>
    <t>Средства бюджета Московской области</t>
  </si>
  <si>
    <t>Средства бюджета городского округа Жуковский</t>
  </si>
  <si>
    <t xml:space="preserve">                                                                                                         </t>
  </si>
  <si>
    <t>Внебюджетные средства</t>
  </si>
  <si>
    <t>1.1</t>
  </si>
  <si>
    <t xml:space="preserve">Мероприятие 01.01. 
Обеспечение деятельности муниципального учреждения «Единая дежурная диспетчерская служба муниципального образования Московской области»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</si>
  <si>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</si>
  <si>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</t>
  </si>
  <si>
    <t>1.2</t>
  </si>
  <si>
    <t>Мероприятие 01.02. 
Обеспечение деятельности муниципального учреждения в сфере спасения населения и экстренного реагирования на чрезвычайные ситуации (аварийно-спасательные формирования органов местного самоуправления муниципального образования Московской области)</t>
  </si>
  <si>
    <t xml:space="preserve">                                                     </t>
  </si>
  <si>
    <t xml:space="preserve">Средства бюджета городского округа Жуковский </t>
  </si>
  <si>
    <t>Итого по подпрограмме</t>
  </si>
  <si>
    <t>Итого</t>
  </si>
  <si>
    <t xml:space="preserve">                                                                                         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</si>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</sst>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4C6C-2C3E-4881-BE73-952727FA2BFB}">
  <dimension ref="A1:N30"/>
  <sheetViews>
    <sheetView tabSelected="1" workbookViewId="0">
      <selection activeCell="D9" sqref="D9"/>
    </sheetView>
  </sheetViews>
  <sheetFormatPr defaultRowHeight="15" x14ac:dyDescent="0.25"/>
  <cols>
    <col min="1" max="1" width="5.7109375" customWidth="1"/>
    <col min="2" max="2" width="40.7109375" customWidth="1"/>
    <col min="3" max="3" width="15.7109375" customWidth="1"/>
    <col min="4" max="4" width="25.7109375" customWidth="1"/>
    <col min="5" max="10" width="15.7109375" customWidth="1"/>
    <col min="11" max="11" width="18.7109375" customWidth="1"/>
  </cols>
  <sheetData>
    <row r="1" spans="1:13" x14ac:dyDescent="0.25">
      <c r="H1" s="1" t="s">
        <v>0</v>
      </c>
      <c r="I1" s="1"/>
      <c r="J1" s="1"/>
      <c r="K1" s="1"/>
    </row>
    <row r="2" spans="1:13" x14ac:dyDescent="0.25">
      <c r="H2" s="1" t="s">
        <v>1</v>
      </c>
      <c r="I2" s="1"/>
      <c r="J2" s="1"/>
      <c r="K2" s="1"/>
    </row>
    <row r="3" spans="1:13" x14ac:dyDescent="0.25">
      <c r="A3" s="2" t="s">
        <v>2</v>
      </c>
      <c r="H3" s="1" t="s">
        <v>3</v>
      </c>
      <c r="I3" s="1"/>
      <c r="J3" s="1"/>
      <c r="K3" s="1"/>
    </row>
    <row r="4" spans="1:13" ht="15.95" customHeight="1" x14ac:dyDescent="0.25">
      <c r="A4" s="3" t="s">
        <v>4</v>
      </c>
      <c r="B4" s="4"/>
      <c r="C4" s="4"/>
      <c r="D4" s="4"/>
      <c r="H4" s="5"/>
      <c r="I4" s="5"/>
      <c r="J4" s="5"/>
      <c r="K4" s="5"/>
    </row>
    <row r="5" spans="1:13" ht="15.95" customHeight="1" x14ac:dyDescent="0.25">
      <c r="A5" s="3" t="s">
        <v>5</v>
      </c>
      <c r="B5" s="3"/>
      <c r="C5" s="3"/>
      <c r="D5" s="3"/>
      <c r="E5" s="3"/>
    </row>
    <row r="6" spans="1:13" ht="15.95" customHeight="1" x14ac:dyDescent="0.25"/>
    <row r="7" spans="1:13" ht="15.75" x14ac:dyDescent="0.25">
      <c r="A7" s="6" t="s">
        <v>6</v>
      </c>
      <c r="B7" s="7" t="s">
        <v>7</v>
      </c>
      <c r="C7" s="7" t="s">
        <v>8</v>
      </c>
      <c r="D7" s="7" t="s">
        <v>9</v>
      </c>
      <c r="E7" s="8" t="s">
        <v>10</v>
      </c>
      <c r="F7" s="9" t="s">
        <v>11</v>
      </c>
      <c r="G7" s="10"/>
      <c r="H7" s="10"/>
      <c r="I7" s="10"/>
      <c r="J7" s="11"/>
      <c r="K7" s="7" t="s">
        <v>12</v>
      </c>
    </row>
    <row r="8" spans="1:13" ht="15.75" x14ac:dyDescent="0.25">
      <c r="A8" s="6"/>
      <c r="B8" s="7"/>
      <c r="C8" s="7"/>
      <c r="D8" s="7"/>
      <c r="E8" s="8" t="s">
        <v>13</v>
      </c>
      <c r="F8" s="8" t="s">
        <v>14</v>
      </c>
      <c r="G8" s="8" t="s">
        <v>15</v>
      </c>
      <c r="H8" s="8" t="s">
        <v>16</v>
      </c>
      <c r="I8" s="8" t="s">
        <v>17</v>
      </c>
      <c r="J8" s="8" t="s">
        <v>18</v>
      </c>
      <c r="K8" s="7"/>
    </row>
    <row r="9" spans="1:13" ht="15.75" x14ac:dyDescent="0.25">
      <c r="A9" s="12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</row>
    <row r="10" spans="1:13" ht="15.75" x14ac:dyDescent="0.25">
      <c r="A10" s="13">
        <v>1</v>
      </c>
      <c r="B10" s="14" t="s">
        <v>19</v>
      </c>
      <c r="C10" s="15" t="s">
        <v>20</v>
      </c>
      <c r="D10" s="16" t="s">
        <v>21</v>
      </c>
      <c r="E10" s="17">
        <f>SUM(E11:E14)</f>
        <v>287415.27723000001</v>
      </c>
      <c r="F10" s="17">
        <f t="shared" ref="F10:J10" si="0">SUM(F11:F14)</f>
        <v>54758.053330000002</v>
      </c>
      <c r="G10" s="17">
        <f t="shared" si="0"/>
        <v>56471.766950000005</v>
      </c>
      <c r="H10" s="17">
        <f t="shared" si="0"/>
        <v>58728.485650000002</v>
      </c>
      <c r="I10" s="17">
        <f t="shared" si="0"/>
        <v>58728.485650000002</v>
      </c>
      <c r="J10" s="17">
        <f t="shared" si="0"/>
        <v>58728.485650000002</v>
      </c>
      <c r="K10" s="18" t="s">
        <v>22</v>
      </c>
    </row>
    <row r="11" spans="1:13" ht="31.5" x14ac:dyDescent="0.25">
      <c r="A11" s="13"/>
      <c r="B11" s="14"/>
      <c r="C11" s="19"/>
      <c r="D11" s="16" t="s">
        <v>23</v>
      </c>
      <c r="E11" s="17">
        <f>SUM(F11:J11)</f>
        <v>0</v>
      </c>
      <c r="F11" s="17">
        <f>F16+F21</f>
        <v>0</v>
      </c>
      <c r="G11" s="17">
        <f>G16+G21</f>
        <v>0</v>
      </c>
      <c r="H11" s="17">
        <f>H16+H21</f>
        <v>0</v>
      </c>
      <c r="I11" s="17">
        <f>I16+I21</f>
        <v>0</v>
      </c>
      <c r="J11" s="17">
        <f>J16+J21</f>
        <v>0</v>
      </c>
      <c r="K11" s="18"/>
    </row>
    <row r="12" spans="1:13" ht="31.5" x14ac:dyDescent="0.25">
      <c r="A12" s="13"/>
      <c r="B12" s="14"/>
      <c r="C12" s="19"/>
      <c r="D12" s="16" t="s">
        <v>24</v>
      </c>
      <c r="E12" s="17">
        <f>SUM(F12:J12)</f>
        <v>0</v>
      </c>
      <c r="F12" s="17">
        <f t="shared" ref="F12:J13" si="1">F17+F22</f>
        <v>0</v>
      </c>
      <c r="G12" s="17">
        <f t="shared" si="1"/>
        <v>0</v>
      </c>
      <c r="H12" s="17">
        <f t="shared" si="1"/>
        <v>0</v>
      </c>
      <c r="I12" s="17">
        <f t="shared" si="1"/>
        <v>0</v>
      </c>
      <c r="J12" s="17">
        <f t="shared" si="1"/>
        <v>0</v>
      </c>
      <c r="K12" s="18"/>
    </row>
    <row r="13" spans="1:13" ht="47.25" x14ac:dyDescent="0.25">
      <c r="A13" s="13"/>
      <c r="B13" s="14"/>
      <c r="C13" s="19"/>
      <c r="D13" s="16" t="s">
        <v>25</v>
      </c>
      <c r="E13" s="17">
        <f>SUM(F13:J13)</f>
        <v>287415.27723000001</v>
      </c>
      <c r="F13" s="17">
        <f>F18+F23</f>
        <v>54758.053330000002</v>
      </c>
      <c r="G13" s="17">
        <f>G18+G23</f>
        <v>56471.766950000005</v>
      </c>
      <c r="H13" s="17">
        <f t="shared" si="1"/>
        <v>58728.485650000002</v>
      </c>
      <c r="I13" s="17">
        <f t="shared" si="1"/>
        <v>58728.485650000002</v>
      </c>
      <c r="J13" s="17">
        <f t="shared" si="1"/>
        <v>58728.485650000002</v>
      </c>
      <c r="K13" s="18"/>
      <c r="M13" t="s">
        <v>26</v>
      </c>
    </row>
    <row r="14" spans="1:13" ht="15.75" x14ac:dyDescent="0.25">
      <c r="A14" s="13"/>
      <c r="B14" s="14"/>
      <c r="C14" s="20"/>
      <c r="D14" s="16" t="s">
        <v>27</v>
      </c>
      <c r="E14" s="17">
        <f>SUM(F14:J14)</f>
        <v>0</v>
      </c>
      <c r="F14" s="17">
        <f>F19+F24</f>
        <v>0</v>
      </c>
      <c r="G14" s="17">
        <f>G19+G24</f>
        <v>0</v>
      </c>
      <c r="H14" s="17">
        <f>H19+H24</f>
        <v>0</v>
      </c>
      <c r="I14" s="17">
        <f>I19+I24</f>
        <v>0</v>
      </c>
      <c r="J14" s="17">
        <f>J19+J24</f>
        <v>0</v>
      </c>
      <c r="K14" s="18"/>
    </row>
    <row r="15" spans="1:13" ht="15.75" x14ac:dyDescent="0.25">
      <c r="A15" s="13" t="s">
        <v>28</v>
      </c>
      <c r="B15" s="14" t="s">
        <v>29</v>
      </c>
      <c r="C15" s="15" t="s">
        <v>20</v>
      </c>
      <c r="D15" s="16" t="s">
        <v>21</v>
      </c>
      <c r="E15" s="17">
        <f>SUM(E16:E19)</f>
        <v>140115.31427</v>
      </c>
      <c r="F15" s="17">
        <f>F18</f>
        <v>26514.91747</v>
      </c>
      <c r="G15" s="17">
        <f>G18</f>
        <v>27573.785650000002</v>
      </c>
      <c r="H15" s="17">
        <f>H18</f>
        <v>28675.537049999999</v>
      </c>
      <c r="I15" s="17">
        <f>I18</f>
        <v>28675.537049999999</v>
      </c>
      <c r="J15" s="17">
        <f>J18</f>
        <v>28675.537049999999</v>
      </c>
      <c r="K15" s="18" t="s">
        <v>22</v>
      </c>
      <c r="M15" t="s">
        <v>30</v>
      </c>
    </row>
    <row r="16" spans="1:13" ht="31.5" x14ac:dyDescent="0.25">
      <c r="A16" s="13"/>
      <c r="B16" s="14"/>
      <c r="C16" s="19"/>
      <c r="D16" s="16" t="s">
        <v>23</v>
      </c>
      <c r="E16" s="17">
        <f>SUM(F16:J16)</f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8"/>
    </row>
    <row r="17" spans="1:14" ht="31.5" x14ac:dyDescent="0.25">
      <c r="A17" s="13"/>
      <c r="B17" s="14"/>
      <c r="C17" s="19"/>
      <c r="D17" s="16" t="s">
        <v>24</v>
      </c>
      <c r="E17" s="17">
        <f>SUM(F17:J17)</f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8"/>
    </row>
    <row r="18" spans="1:14" ht="47.25" x14ac:dyDescent="0.25">
      <c r="A18" s="13"/>
      <c r="B18" s="14"/>
      <c r="C18" s="19"/>
      <c r="D18" s="16" t="s">
        <v>25</v>
      </c>
      <c r="E18" s="17">
        <f>SUM(F18:J18)</f>
        <v>140115.31427</v>
      </c>
      <c r="F18" s="17">
        <f>26514.4093+0.50817</f>
        <v>26514.91747</v>
      </c>
      <c r="G18" s="17">
        <v>27573.785650000002</v>
      </c>
      <c r="H18" s="17">
        <v>28675.537049999999</v>
      </c>
      <c r="I18" s="17">
        <v>28675.537049999999</v>
      </c>
      <c r="J18" s="17">
        <v>28675.537049999999</v>
      </c>
      <c r="K18" s="18"/>
      <c r="M18" t="s">
        <v>31</v>
      </c>
    </row>
    <row r="19" spans="1:14" ht="15.75" x14ac:dyDescent="0.25">
      <c r="A19" s="13"/>
      <c r="B19" s="14"/>
      <c r="C19" s="20"/>
      <c r="D19" s="16" t="s">
        <v>27</v>
      </c>
      <c r="E19" s="17">
        <f>SUM(F19:J19)</f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8"/>
    </row>
    <row r="20" spans="1:14" ht="15.75" x14ac:dyDescent="0.25">
      <c r="A20" s="13" t="s">
        <v>32</v>
      </c>
      <c r="B20" s="14" t="s">
        <v>33</v>
      </c>
      <c r="C20" s="15" t="s">
        <v>20</v>
      </c>
      <c r="D20" s="16" t="s">
        <v>21</v>
      </c>
      <c r="E20" s="17">
        <f>SUM(E21:E24)</f>
        <v>147299.96296</v>
      </c>
      <c r="F20" s="17">
        <f>F23</f>
        <v>28243.135860000002</v>
      </c>
      <c r="G20" s="17">
        <f>G23</f>
        <v>28897.981299999999</v>
      </c>
      <c r="H20" s="17">
        <f>H23</f>
        <v>30052.9486</v>
      </c>
      <c r="I20" s="17">
        <f>I23</f>
        <v>30052.9486</v>
      </c>
      <c r="J20" s="17">
        <f>J23</f>
        <v>30052.9486</v>
      </c>
      <c r="K20" s="18" t="s">
        <v>22</v>
      </c>
      <c r="M20" t="s">
        <v>34</v>
      </c>
    </row>
    <row r="21" spans="1:14" ht="31.5" x14ac:dyDescent="0.25">
      <c r="A21" s="13"/>
      <c r="B21" s="14"/>
      <c r="C21" s="19"/>
      <c r="D21" s="16" t="s">
        <v>23</v>
      </c>
      <c r="E21" s="17">
        <f>SUM(F21:J21)</f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8"/>
    </row>
    <row r="22" spans="1:14" ht="31.5" x14ac:dyDescent="0.25">
      <c r="A22" s="13"/>
      <c r="B22" s="14"/>
      <c r="C22" s="19"/>
      <c r="D22" s="16" t="s">
        <v>24</v>
      </c>
      <c r="E22" s="17">
        <f>SUM(F22:J22)</f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8"/>
    </row>
    <row r="23" spans="1:14" ht="47.25" x14ac:dyDescent="0.25">
      <c r="A23" s="13"/>
      <c r="B23" s="14"/>
      <c r="C23" s="19"/>
      <c r="D23" s="16" t="s">
        <v>35</v>
      </c>
      <c r="E23" s="17">
        <f>SUM(F23:J23)</f>
        <v>147299.96296</v>
      </c>
      <c r="F23" s="17">
        <f>27787.43586+455.7</f>
        <v>28243.135860000002</v>
      </c>
      <c r="G23" s="17">
        <v>28897.981299999999</v>
      </c>
      <c r="H23" s="21">
        <v>30052.9486</v>
      </c>
      <c r="I23" s="21">
        <v>30052.9486</v>
      </c>
      <c r="J23" s="21">
        <v>30052.9486</v>
      </c>
      <c r="K23" s="18"/>
    </row>
    <row r="24" spans="1:14" ht="15.75" x14ac:dyDescent="0.25">
      <c r="A24" s="13"/>
      <c r="B24" s="14"/>
      <c r="C24" s="20"/>
      <c r="D24" s="16" t="s">
        <v>27</v>
      </c>
      <c r="E24" s="17">
        <f>SUM(F24:J24)</f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8"/>
    </row>
    <row r="25" spans="1:14" ht="15.75" x14ac:dyDescent="0.25">
      <c r="A25" s="22" t="s">
        <v>36</v>
      </c>
      <c r="B25" s="22"/>
      <c r="C25" s="22"/>
      <c r="D25" s="16" t="s">
        <v>37</v>
      </c>
      <c r="E25" s="17">
        <f>SUM(E26:E29)</f>
        <v>287415.27723000001</v>
      </c>
      <c r="F25" s="17">
        <f t="shared" ref="F25:J25" si="2">SUM(F26:F29)</f>
        <v>54758.053330000002</v>
      </c>
      <c r="G25" s="17">
        <f t="shared" si="2"/>
        <v>56471.766950000005</v>
      </c>
      <c r="H25" s="17">
        <f t="shared" si="2"/>
        <v>58728.485650000002</v>
      </c>
      <c r="I25" s="17">
        <f t="shared" si="2"/>
        <v>58728.485650000002</v>
      </c>
      <c r="J25" s="17">
        <f t="shared" si="2"/>
        <v>58728.485650000002</v>
      </c>
      <c r="K25" s="23"/>
      <c r="N25" t="s">
        <v>38</v>
      </c>
    </row>
    <row r="26" spans="1:14" ht="31.5" x14ac:dyDescent="0.25">
      <c r="A26" s="22"/>
      <c r="B26" s="22"/>
      <c r="C26" s="22"/>
      <c r="D26" s="16" t="s">
        <v>23</v>
      </c>
      <c r="E26" s="17">
        <f>SUM(F26:G26)</f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23"/>
    </row>
    <row r="27" spans="1:14" ht="31.5" x14ac:dyDescent="0.25">
      <c r="A27" s="22"/>
      <c r="B27" s="22"/>
      <c r="C27" s="22"/>
      <c r="D27" s="16" t="s">
        <v>24</v>
      </c>
      <c r="E27" s="17">
        <f>SUM(F27:G27)</f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23"/>
    </row>
    <row r="28" spans="1:14" ht="47.25" x14ac:dyDescent="0.25">
      <c r="A28" s="22"/>
      <c r="B28" s="22"/>
      <c r="C28" s="22"/>
      <c r="D28" s="16" t="s">
        <v>25</v>
      </c>
      <c r="E28" s="17">
        <f>SUM(F28:J28)</f>
        <v>287415.27723000001</v>
      </c>
      <c r="F28" s="17">
        <f>F10</f>
        <v>54758.053330000002</v>
      </c>
      <c r="G28" s="17">
        <f>G10</f>
        <v>56471.766950000005</v>
      </c>
      <c r="H28" s="17">
        <f>H10</f>
        <v>58728.485650000002</v>
      </c>
      <c r="I28" s="17">
        <f>I10</f>
        <v>58728.485650000002</v>
      </c>
      <c r="J28" s="17">
        <f>J10</f>
        <v>58728.485650000002</v>
      </c>
      <c r="K28" s="23"/>
    </row>
    <row r="29" spans="1:14" ht="15.75" x14ac:dyDescent="0.25">
      <c r="A29" s="22"/>
      <c r="B29" s="22"/>
      <c r="C29" s="22"/>
      <c r="D29" s="16" t="s">
        <v>27</v>
      </c>
      <c r="E29" s="17">
        <f>SUM(F29:G29)</f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23"/>
    </row>
    <row r="30" spans="1:14" ht="15.75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5" t="s">
        <v>39</v>
      </c>
    </row>
  </sheetData>
  <mergeCells count="25">
    <mergeCell ref="A20:A24"/>
    <mergeCell ref="B20:B24"/>
    <mergeCell ref="C20:C24"/>
    <mergeCell ref="K20:K24"/>
    <mergeCell ref="A25:C29"/>
    <mergeCell ref="K25:K29"/>
    <mergeCell ref="K7:K8"/>
    <mergeCell ref="A10:A14"/>
    <mergeCell ref="B10:B14"/>
    <mergeCell ref="C10:C14"/>
    <mergeCell ref="K10:K14"/>
    <mergeCell ref="A15:A19"/>
    <mergeCell ref="B15:B19"/>
    <mergeCell ref="C15:C19"/>
    <mergeCell ref="K15:K19"/>
    <mergeCell ref="H1:K1"/>
    <mergeCell ref="H2:K2"/>
    <mergeCell ref="H3:K3"/>
    <mergeCell ref="A4:D4"/>
    <mergeCell ref="A5:E5"/>
    <mergeCell ref="A7:A8"/>
    <mergeCell ref="B7:B8"/>
    <mergeCell ref="C7:C8"/>
    <mergeCell ref="D7:D8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Выборы</dc:creator>
  <cp:lastModifiedBy>ПК Выборы</cp:lastModifiedBy>
  <dcterms:created xsi:type="dcterms:W3CDTF">2026-07-07T08:17:10Z</dcterms:created>
  <dcterms:modified xsi:type="dcterms:W3CDTF">2026-07-07T08:17:48Z</dcterms:modified>
</cp:coreProperties>
</file>