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B18" i="1" s="1"/>
  <c r="E18" i="1"/>
  <c r="D18" i="1"/>
  <c r="C18" i="1"/>
  <c r="G17" i="1"/>
  <c r="F17" i="1"/>
  <c r="E17" i="1"/>
  <c r="D17" i="1"/>
  <c r="B17" i="1" s="1"/>
  <c r="C17" i="1"/>
  <c r="G16" i="1"/>
  <c r="F16" i="1"/>
  <c r="E16" i="1"/>
  <c r="D16" i="1"/>
  <c r="C16" i="1"/>
  <c r="B16" i="1"/>
  <c r="G15" i="1"/>
  <c r="G19" i="1" s="1"/>
  <c r="F15" i="1"/>
  <c r="F19" i="1" s="1"/>
  <c r="E15" i="1"/>
  <c r="E19" i="1" s="1"/>
  <c r="D15" i="1"/>
  <c r="B15" i="1" s="1"/>
  <c r="C15" i="1"/>
  <c r="C19" i="1" s="1"/>
  <c r="D19" i="1" l="1"/>
  <c r="B19" i="1" s="1"/>
</calcChain>
</file>

<file path=xl/sharedStrings.xml><?xml version="1.0" encoding="utf-8"?>
<sst xmlns="http://schemas.openxmlformats.org/spreadsheetml/2006/main" count="31" uniqueCount="30">
  <si>
    <t xml:space="preserve">Приложение  
к постановлению Администрации
городского округа Жуковский
от «___» ________2023 г. №________
</t>
  </si>
  <si>
    <t xml:space="preserve">Приложение 1 к постановлению Администрации городского округа Жуковский </t>
  </si>
  <si>
    <t>«1. Паспорт муниципальной программы городского округа Жуковский «Формирование современной комфортной городской среды»</t>
  </si>
  <si>
    <t>Координатор муниципальной программы</t>
  </si>
  <si>
    <t>Заместитель Главы городского округа Жуковский И.В. Колесников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</si>
  <si>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</si>
  <si>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</si>
  <si>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благоустройства и содержания территорий Администрации городского округа Жуковский</t>
  </si>
  <si>
    <t xml:space="preserve">Цели муниципальной программы                   </t>
  </si>
  <si>
    <t>Повышение качества и комфорта городской среды на территории  городского округа Жуковский</t>
  </si>
  <si>
    <t>Перечень подпрограмм</t>
  </si>
  <si>
    <t>Ответственные исполнители подпрограмм</t>
  </si>
  <si>
    <t>1. Подпрограмма I «Комфортная городская среда»</t>
  </si>
  <si>
    <t>Краткая характеристика подпрограмм</t>
  </si>
  <si>
    <t>Планируется увеличение доли благоустроенных общественных и дворовых территорий от общего количества общественных и дворовых территорий для повышения уровня благоустройства территорий. Реализация подпрограммы позволит повысить уровень комфортности проживания жителей на территории городского округа Жуковский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</si>
  <si>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</si>
  <si>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</si>
  <si>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</si>
  <si>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</si>
  <si>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</si>
  <si>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</si>
  <si>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</si>
  <si>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</si>
  <si>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</si>
  <si>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</si>
  <si>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</si>
  <si>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</si>
  <si>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</si>
  <si>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</si>
  <si>
    <t>от 24.06.2026 №778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</si>
</sst>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4" fontId="5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ownloads\17.%20&#1055;&#1072;&#1089;&#1087;&#1086;&#1088;&#1090;%20&#1086;&#1090;%2024.06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пп 1"/>
    </sheetNames>
    <sheetDataSet>
      <sheetData sheetId="0"/>
      <sheetData sheetId="1">
        <row r="169">
          <cell r="F169">
            <v>991916.44000000006</v>
          </cell>
          <cell r="K169">
            <v>721184.21</v>
          </cell>
          <cell r="L169">
            <v>0</v>
          </cell>
          <cell r="M169">
            <v>0</v>
          </cell>
          <cell r="N169">
            <v>0</v>
          </cell>
        </row>
        <row r="170">
          <cell r="F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F171">
            <v>551224.24790000007</v>
          </cell>
          <cell r="K171">
            <v>354632.04272999999</v>
          </cell>
          <cell r="L171">
            <v>164068.44472999999</v>
          </cell>
          <cell r="M171">
            <v>164068.44472999999</v>
          </cell>
          <cell r="N171">
            <v>164068.44472999999</v>
          </cell>
        </row>
        <row r="172">
          <cell r="F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2" workbookViewId="0">
      <selection activeCell="D4" sqref="D4"/>
    </sheetView>
  </sheetViews>
  <sheetFormatPr defaultRowHeight="15" x14ac:dyDescent="0.25"/>
  <cols>
    <col min="1" max="1" width="54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29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20.25" x14ac:dyDescent="0.25">
      <c r="A6" s="6" t="s">
        <v>2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3</v>
      </c>
      <c r="B7" s="8" t="s">
        <v>4</v>
      </c>
      <c r="C7" s="8"/>
      <c r="D7" s="8"/>
      <c r="E7" s="8"/>
      <c r="F7" s="8"/>
      <c r="G7" s="8"/>
      <c r="H7" s="9" t="s">
        <v>5</v>
      </c>
      <c r="I7" s="9"/>
      <c r="J7" s="9"/>
      <c r="K7" s="9"/>
    </row>
    <row r="8" spans="1:11" s="10" customFormat="1" ht="37.5" x14ac:dyDescent="0.25">
      <c r="A8" s="7" t="s">
        <v>6</v>
      </c>
      <c r="B8" s="11" t="s">
        <v>7</v>
      </c>
      <c r="C8" s="11"/>
      <c r="D8" s="11"/>
      <c r="E8" s="11"/>
      <c r="F8" s="11"/>
      <c r="G8" s="11"/>
      <c r="H8" s="9"/>
      <c r="I8" s="9"/>
      <c r="J8" s="9"/>
      <c r="K8" s="9"/>
    </row>
    <row r="9" spans="1:11" s="10" customFormat="1" ht="18.75" x14ac:dyDescent="0.25">
      <c r="A9" s="12" t="s">
        <v>8</v>
      </c>
      <c r="B9" s="11" t="s">
        <v>9</v>
      </c>
      <c r="C9" s="11"/>
      <c r="D9" s="11"/>
      <c r="E9" s="11"/>
      <c r="F9" s="11"/>
      <c r="G9" s="11"/>
      <c r="H9" s="9"/>
      <c r="I9" s="9"/>
      <c r="J9" s="9"/>
      <c r="K9" s="9"/>
    </row>
    <row r="10" spans="1:11" s="10" customFormat="1" ht="18.75" x14ac:dyDescent="0.25">
      <c r="A10" s="13" t="s">
        <v>10</v>
      </c>
      <c r="B10" s="14" t="s">
        <v>11</v>
      </c>
      <c r="C10" s="15"/>
      <c r="D10" s="15"/>
      <c r="E10" s="15"/>
      <c r="F10" s="15"/>
      <c r="G10" s="16"/>
      <c r="H10" s="9"/>
      <c r="I10" s="9"/>
      <c r="J10" s="9"/>
      <c r="K10" s="9"/>
    </row>
    <row r="11" spans="1:11" s="10" customFormat="1" ht="37.5" x14ac:dyDescent="0.25">
      <c r="A11" s="17" t="s">
        <v>12</v>
      </c>
      <c r="B11" s="11" t="s">
        <v>7</v>
      </c>
      <c r="C11" s="11"/>
      <c r="D11" s="11"/>
      <c r="E11" s="11"/>
      <c r="F11" s="11"/>
      <c r="G11" s="11"/>
      <c r="H11" s="9"/>
      <c r="I11" s="9"/>
      <c r="J11" s="9"/>
      <c r="K11" s="9"/>
    </row>
    <row r="12" spans="1:11" s="10" customFormat="1" ht="18.75" x14ac:dyDescent="0.25">
      <c r="A12" s="18" t="s">
        <v>13</v>
      </c>
      <c r="B12" s="8" t="s">
        <v>14</v>
      </c>
      <c r="C12" s="8"/>
      <c r="D12" s="8"/>
      <c r="E12" s="8"/>
      <c r="F12" s="8"/>
      <c r="G12" s="8"/>
      <c r="H12" s="9"/>
      <c r="I12" s="9"/>
      <c r="J12" s="9"/>
      <c r="K12" s="9"/>
    </row>
    <row r="13" spans="1:11" s="10" customFormat="1" ht="18.75" x14ac:dyDescent="0.25">
      <c r="A13" s="19" t="s">
        <v>15</v>
      </c>
      <c r="B13" s="20" t="s">
        <v>16</v>
      </c>
      <c r="C13" s="21"/>
      <c r="D13" s="21"/>
      <c r="E13" s="21"/>
      <c r="F13" s="21"/>
      <c r="G13" s="22"/>
      <c r="H13" s="9"/>
      <c r="I13" s="9"/>
      <c r="J13" s="9"/>
      <c r="K13" s="9"/>
    </row>
    <row r="14" spans="1:11" s="10" customFormat="1" ht="18.75" x14ac:dyDescent="0.25">
      <c r="A14" s="23"/>
      <c r="B14" s="24" t="s">
        <v>17</v>
      </c>
      <c r="C14" s="24" t="s">
        <v>18</v>
      </c>
      <c r="D14" s="24" t="s">
        <v>19</v>
      </c>
      <c r="E14" s="24" t="s">
        <v>20</v>
      </c>
      <c r="F14" s="24" t="s">
        <v>21</v>
      </c>
      <c r="G14" s="24" t="s">
        <v>22</v>
      </c>
      <c r="I14" s="9"/>
      <c r="K14" s="9"/>
    </row>
    <row r="15" spans="1:11" s="10" customFormat="1" ht="18.75" x14ac:dyDescent="0.25">
      <c r="A15" s="17" t="s">
        <v>23</v>
      </c>
      <c r="B15" s="25">
        <f>SUM(C15:G15)</f>
        <v>1713100.65</v>
      </c>
      <c r="C15" s="25">
        <f>'[1]пп 1'!F169</f>
        <v>991916.44000000006</v>
      </c>
      <c r="D15" s="25">
        <f>'[1]пп 1'!K169</f>
        <v>721184.21</v>
      </c>
      <c r="E15" s="25">
        <f>'[1]пп 1'!L169</f>
        <v>0</v>
      </c>
      <c r="F15" s="25">
        <f>'[1]пп 1'!M169</f>
        <v>0</v>
      </c>
      <c r="G15" s="25">
        <f>'[1]пп 1'!N169</f>
        <v>0</v>
      </c>
      <c r="H15" s="26"/>
      <c r="I15" s="9"/>
      <c r="K15" s="9"/>
    </row>
    <row r="16" spans="1:11" s="10" customFormat="1" ht="18.75" x14ac:dyDescent="0.25">
      <c r="A16" s="17" t="s">
        <v>24</v>
      </c>
      <c r="B16" s="25">
        <f>SUM(C16:G16)</f>
        <v>0</v>
      </c>
      <c r="C16" s="25">
        <f>'[1]пп 1'!F170</f>
        <v>0</v>
      </c>
      <c r="D16" s="25">
        <f>'[1]пп 1'!K170</f>
        <v>0</v>
      </c>
      <c r="E16" s="25">
        <f>'[1]пп 1'!L170</f>
        <v>0</v>
      </c>
      <c r="F16" s="25">
        <f>'[1]пп 1'!M170</f>
        <v>0</v>
      </c>
      <c r="G16" s="25">
        <f>'[1]пп 1'!N170</f>
        <v>0</v>
      </c>
      <c r="H16" s="26"/>
      <c r="I16" s="9"/>
      <c r="K16" s="9"/>
    </row>
    <row r="17" spans="1:11" s="10" customFormat="1" ht="37.5" x14ac:dyDescent="0.25">
      <c r="A17" s="17" t="s">
        <v>25</v>
      </c>
      <c r="B17" s="25">
        <f>SUM(C17:G17)</f>
        <v>1398061.62482</v>
      </c>
      <c r="C17" s="25">
        <f>'[1]пп 1'!F171</f>
        <v>551224.24790000007</v>
      </c>
      <c r="D17" s="25">
        <f>'[1]пп 1'!K171</f>
        <v>354632.04272999999</v>
      </c>
      <c r="E17" s="25">
        <f>'[1]пп 1'!L171</f>
        <v>164068.44472999999</v>
      </c>
      <c r="F17" s="25">
        <f>'[1]пп 1'!M171</f>
        <v>164068.44472999999</v>
      </c>
      <c r="G17" s="25">
        <f>'[1]пп 1'!N171</f>
        <v>164068.44472999999</v>
      </c>
      <c r="H17" s="26"/>
      <c r="I17" s="9"/>
      <c r="K17" s="9"/>
    </row>
    <row r="18" spans="1:11" s="10" customFormat="1" ht="18.75" x14ac:dyDescent="0.25">
      <c r="A18" s="17" t="s">
        <v>26</v>
      </c>
      <c r="B18" s="25">
        <f>SUM(C18:G18)</f>
        <v>0</v>
      </c>
      <c r="C18" s="25">
        <f>'[1]пп 1'!F172</f>
        <v>0</v>
      </c>
      <c r="D18" s="25">
        <f>'[1]пп 1'!K172</f>
        <v>0</v>
      </c>
      <c r="E18" s="25">
        <f>'[1]пп 1'!L172</f>
        <v>0</v>
      </c>
      <c r="F18" s="25">
        <f>'[1]пп 1'!M172</f>
        <v>0</v>
      </c>
      <c r="G18" s="25">
        <f>'[1]пп 1'!N172</f>
        <v>0</v>
      </c>
      <c r="H18" s="26"/>
      <c r="I18" s="9"/>
      <c r="K18" s="9"/>
    </row>
    <row r="19" spans="1:11" s="10" customFormat="1" ht="18.75" x14ac:dyDescent="0.25">
      <c r="A19" s="17" t="s">
        <v>27</v>
      </c>
      <c r="B19" s="25">
        <f>SUM(C19:G19)</f>
        <v>3111162.2748200004</v>
      </c>
      <c r="C19" s="25">
        <f>SUM(C15:C18)</f>
        <v>1543140.6879000003</v>
      </c>
      <c r="D19" s="25">
        <f>SUM(D15:D18)</f>
        <v>1075816.2527299998</v>
      </c>
      <c r="E19" s="25">
        <f>SUM(E15:E18)</f>
        <v>164068.44472999999</v>
      </c>
      <c r="F19" s="25">
        <f>SUM(F15:F18)</f>
        <v>164068.44472999999</v>
      </c>
      <c r="G19" s="25">
        <f>SUM(G15:G18)</f>
        <v>164068.44472999999</v>
      </c>
      <c r="H19" s="26"/>
      <c r="I19" s="9"/>
      <c r="K19" s="9"/>
    </row>
    <row r="20" spans="1:11" s="10" customFormat="1" ht="18.75" x14ac:dyDescent="0.3">
      <c r="A20" s="27"/>
      <c r="B20" s="28"/>
      <c r="C20" s="29"/>
      <c r="D20" s="29"/>
      <c r="E20" s="29"/>
      <c r="F20" s="28"/>
      <c r="G20" s="30" t="s">
        <v>28</v>
      </c>
      <c r="H20" s="26"/>
      <c r="I20" s="9"/>
      <c r="K20" s="9"/>
    </row>
    <row r="21" spans="1:11" s="10" customFormat="1" ht="15.75" x14ac:dyDescent="0.25">
      <c r="A21" s="9"/>
      <c r="B21" s="31"/>
      <c r="C21" s="32"/>
      <c r="D21" s="32"/>
      <c r="E21" s="31"/>
      <c r="F21" s="31"/>
      <c r="G21" s="31"/>
      <c r="H21" s="26"/>
      <c r="I21" s="9"/>
      <c r="K21" s="9"/>
    </row>
    <row r="22" spans="1:11" x14ac:dyDescent="0.25">
      <c r="C22" s="33"/>
      <c r="D22" s="33"/>
      <c r="E22" s="33"/>
      <c r="F22" s="33"/>
      <c r="G22" s="33"/>
    </row>
  </sheetData>
  <mergeCells count="12">
    <mergeCell ref="B9:G9"/>
    <mergeCell ref="B10:G10"/>
    <mergeCell ref="B11:G11"/>
    <mergeCell ref="B12:G12"/>
    <mergeCell ref="A13:A14"/>
    <mergeCell ref="B13:G13"/>
    <mergeCell ref="G1:H1"/>
    <mergeCell ref="D2:G2"/>
    <mergeCell ref="D3:G3"/>
    <mergeCell ref="A6:G6"/>
    <mergeCell ref="B7:G7"/>
    <mergeCell ref="B8:G8"/>
  </mergeCells>
  <pageMargins left="0.70866141732283472" right="0.19685039370078741" top="0.74803149606299213" bottom="0.74803149606299213" header="0.31496062992125984" footer="0.31496062992125984"/>
  <pageSetup paperSize="9" scale="55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2026-06-25T06:57:26Z</dcterms:modified>
</cp:coreProperties>
</file>