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G19" i="1"/>
  <c r="F19" i="1"/>
  <c r="E19" i="1"/>
  <c r="D19" i="1"/>
  <c r="B19" i="1" s="1"/>
  <c r="C19" i="1"/>
  <c r="G18" i="1"/>
  <c r="F18" i="1"/>
  <c r="E18" i="1"/>
  <c r="D18" i="1"/>
  <c r="C18" i="1"/>
  <c r="B18" i="1"/>
  <c r="G17" i="1"/>
  <c r="G21" i="1" s="1"/>
  <c r="F17" i="1"/>
  <c r="F21" i="1" s="1"/>
  <c r="E17" i="1"/>
  <c r="E21" i="1" s="1"/>
  <c r="D17" i="1"/>
  <c r="B17" i="1" s="1"/>
  <c r="B21" i="1" s="1"/>
  <c r="C17" i="1"/>
  <c r="C21" i="1" s="1"/>
  <c r="D21" i="1" l="1"/>
</calcChain>
</file>

<file path=xl/sharedStrings.xml><?xml version="1.0" encoding="utf-8"?>
<sst xmlns="http://schemas.openxmlformats.org/spreadsheetml/2006/main" count="37" uniqueCount="36">
  <si>
    <t>«1. 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</si>
  <si>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</si>
  <si>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</si>
  <si>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</si>
  <si>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</si>
  <si>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</si>
  <si>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находящемся в распоряжении органов местного самоуправления на территории Московской области.
2. Обеспечение сбалансированности и устойчивости бюджета муниципального образования,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</si>
  <si>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</si>
  <si>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</si>
  <si>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</si>
  <si>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</si>
  <si>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</si>
  <si>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</si>
  <si>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</si>
  <si>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</si>
  <si>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</si>
  <si>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</si>
  <si>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</si>
  <si>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</si>
  <si>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</si>
  <si>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</si>
  <si>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</si>
  <si>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</si>
  <si>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2026 год</t>
  </si>
  <si>
    <t>2027 год</t>
  </si>
  <si>
    <t>2028 год</t>
  </si>
  <si>
    <t>2029 год</t>
  </si>
  <si>
    <t>2030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</si>
  <si>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</si>
  <si>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</si>
  <si>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</si>
  <si>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</si>
  <si>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</si>
  <si>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</si>
  <si>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</si>
  <si>
    <t>Приложение  1 к постановлению
Администрации городского округа Жуковский
от 19.06.2026 №763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</si>
</sst>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Downloads\&#1085;&#1086;&#1074;&#1072;&#1103;%20&#1074;&#1077;&#1088;&#1089;&#1080;&#1103;%202026%20&#1077;&#1093;&#1089;&#1077;l%20%20&#1052;&#1055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8">
          <cell r="F108">
            <v>3015</v>
          </cell>
          <cell r="K108">
            <v>3015</v>
          </cell>
          <cell r="L108">
            <v>3015</v>
          </cell>
          <cell r="M108">
            <v>3015</v>
          </cell>
          <cell r="N108">
            <v>3015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52968.998619999998</v>
          </cell>
          <cell r="K110">
            <v>15839.112150000001</v>
          </cell>
          <cell r="L110">
            <v>27419.370150000002</v>
          </cell>
          <cell r="M110">
            <v>27419.370150000002</v>
          </cell>
          <cell r="N110">
            <v>27419.370150000002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3">
        <row r="33">
          <cell r="F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>
            <v>25407.766230000001</v>
          </cell>
          <cell r="K35">
            <v>25436</v>
          </cell>
          <cell r="L35">
            <v>25435</v>
          </cell>
          <cell r="M35">
            <v>25435</v>
          </cell>
          <cell r="N35">
            <v>25435</v>
          </cell>
        </row>
        <row r="36">
          <cell r="F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</sheetData>
      <sheetData sheetId="4">
        <row r="46">
          <cell r="F46">
            <v>0</v>
          </cell>
          <cell r="K46">
            <v>0</v>
          </cell>
        </row>
        <row r="47">
          <cell r="F47">
            <v>0</v>
          </cell>
          <cell r="K47">
            <v>0</v>
          </cell>
        </row>
        <row r="48">
          <cell r="F48">
            <v>0</v>
          </cell>
          <cell r="K48">
            <v>0</v>
          </cell>
        </row>
        <row r="49">
          <cell r="F49">
            <v>0</v>
          </cell>
          <cell r="K49">
            <v>0</v>
          </cell>
        </row>
      </sheetData>
      <sheetData sheetId="5">
        <row r="112">
          <cell r="F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F114">
            <v>634100.0692100001</v>
          </cell>
          <cell r="K114">
            <v>547400.11190999998</v>
          </cell>
          <cell r="L114">
            <v>547435.90518999996</v>
          </cell>
          <cell r="M114">
            <v>547435.90518999996</v>
          </cell>
          <cell r="N114">
            <v>547435.90518999996</v>
          </cell>
        </row>
        <row r="115">
          <cell r="F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A2" sqref="A2:G2"/>
    </sheetView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56.25" customHeight="1" x14ac:dyDescent="0.25">
      <c r="C1" s="1"/>
      <c r="E1" s="2" t="s">
        <v>35</v>
      </c>
      <c r="F1" s="3"/>
      <c r="G1" s="3"/>
    </row>
    <row r="2" spans="1:7" ht="18.75" x14ac:dyDescent="0.25">
      <c r="A2" s="4" t="s">
        <v>0</v>
      </c>
      <c r="B2" s="4"/>
      <c r="C2" s="4"/>
      <c r="D2" s="4"/>
      <c r="E2" s="4"/>
      <c r="F2" s="4"/>
      <c r="G2" s="4"/>
    </row>
    <row r="3" spans="1:7" ht="15.75" x14ac:dyDescent="0.25">
      <c r="A3" s="5"/>
      <c r="B3" s="5"/>
      <c r="C3" s="5"/>
      <c r="D3" s="5"/>
      <c r="E3" s="5"/>
      <c r="F3" s="5"/>
      <c r="G3" s="5"/>
    </row>
    <row r="4" spans="1:7" ht="31.5" x14ac:dyDescent="0.25">
      <c r="A4" s="6" t="s">
        <v>1</v>
      </c>
      <c r="B4" s="7" t="s">
        <v>2</v>
      </c>
      <c r="C4" s="7"/>
      <c r="D4" s="7"/>
      <c r="E4" s="7"/>
      <c r="F4" s="7"/>
      <c r="G4" s="7"/>
    </row>
    <row r="5" spans="1:7" ht="31.5" x14ac:dyDescent="0.25">
      <c r="A5" s="8" t="s">
        <v>3</v>
      </c>
      <c r="B5" s="9" t="s">
        <v>4</v>
      </c>
      <c r="C5" s="9"/>
      <c r="D5" s="9"/>
      <c r="E5" s="9"/>
      <c r="F5" s="9"/>
      <c r="G5" s="9"/>
    </row>
    <row r="6" spans="1:7" ht="15.75" x14ac:dyDescent="0.25">
      <c r="A6" s="6" t="s">
        <v>5</v>
      </c>
      <c r="B6" s="10" t="s">
        <v>6</v>
      </c>
      <c r="C6" s="11"/>
      <c r="D6" s="11"/>
      <c r="E6" s="11"/>
      <c r="F6" s="11"/>
      <c r="G6" s="11"/>
    </row>
    <row r="7" spans="1:7" ht="15.75" x14ac:dyDescent="0.25">
      <c r="A7" s="6" t="s">
        <v>7</v>
      </c>
      <c r="B7" s="12" t="s">
        <v>8</v>
      </c>
      <c r="C7" s="12"/>
      <c r="D7" s="12"/>
      <c r="E7" s="12"/>
      <c r="F7" s="12"/>
      <c r="G7" s="12"/>
    </row>
    <row r="8" spans="1:7" ht="47.25" x14ac:dyDescent="0.25">
      <c r="A8" s="6" t="s">
        <v>9</v>
      </c>
      <c r="B8" s="13" t="s">
        <v>10</v>
      </c>
      <c r="C8" s="14"/>
      <c r="D8" s="14"/>
      <c r="E8" s="14"/>
      <c r="F8" s="14"/>
      <c r="G8" s="15"/>
    </row>
    <row r="9" spans="1:7" ht="31.5" x14ac:dyDescent="0.25">
      <c r="A9" s="6" t="s">
        <v>11</v>
      </c>
      <c r="B9" s="13" t="s">
        <v>12</v>
      </c>
      <c r="C9" s="14"/>
      <c r="D9" s="14"/>
      <c r="E9" s="14"/>
      <c r="F9" s="14"/>
      <c r="G9" s="15"/>
    </row>
    <row r="10" spans="1:7" ht="31.5" x14ac:dyDescent="0.25">
      <c r="A10" s="6" t="s">
        <v>13</v>
      </c>
      <c r="B10" s="13" t="s">
        <v>12</v>
      </c>
      <c r="C10" s="14"/>
      <c r="D10" s="14"/>
      <c r="E10" s="14"/>
      <c r="F10" s="14"/>
      <c r="G10" s="15"/>
    </row>
    <row r="11" spans="1:7" ht="31.5" x14ac:dyDescent="0.25">
      <c r="A11" s="6" t="s">
        <v>14</v>
      </c>
      <c r="B11" s="13" t="s">
        <v>15</v>
      </c>
      <c r="C11" s="14"/>
      <c r="D11" s="14"/>
      <c r="E11" s="14"/>
      <c r="F11" s="14"/>
      <c r="G11" s="15"/>
    </row>
    <row r="12" spans="1:7" ht="15.75" x14ac:dyDescent="0.25">
      <c r="A12" s="16" t="s">
        <v>16</v>
      </c>
      <c r="B12" s="13" t="s">
        <v>17</v>
      </c>
      <c r="C12" s="14"/>
      <c r="D12" s="14"/>
      <c r="E12" s="14"/>
      <c r="F12" s="14"/>
      <c r="G12" s="15"/>
    </row>
    <row r="13" spans="1:7" ht="15.75" x14ac:dyDescent="0.25">
      <c r="A13" s="17"/>
      <c r="B13" s="13" t="s">
        <v>18</v>
      </c>
      <c r="C13" s="14"/>
      <c r="D13" s="14"/>
      <c r="E13" s="14"/>
      <c r="F13" s="14"/>
      <c r="G13" s="15"/>
    </row>
    <row r="14" spans="1:7" ht="15.75" x14ac:dyDescent="0.25">
      <c r="A14" s="17"/>
      <c r="B14" s="13" t="s">
        <v>19</v>
      </c>
      <c r="C14" s="14"/>
      <c r="D14" s="14"/>
      <c r="E14" s="14"/>
      <c r="F14" s="14"/>
      <c r="G14" s="15"/>
    </row>
    <row r="15" spans="1:7" ht="15.75" x14ac:dyDescent="0.25">
      <c r="A15" s="17"/>
      <c r="B15" s="13" t="s">
        <v>20</v>
      </c>
      <c r="C15" s="14"/>
      <c r="D15" s="14"/>
      <c r="E15" s="14"/>
      <c r="F15" s="14"/>
      <c r="G15" s="15"/>
    </row>
    <row r="16" spans="1:7" ht="47.25" x14ac:dyDescent="0.25">
      <c r="A16" s="18" t="s">
        <v>21</v>
      </c>
      <c r="B16" s="19" t="s">
        <v>22</v>
      </c>
      <c r="C16" s="19" t="s">
        <v>23</v>
      </c>
      <c r="D16" s="19" t="s">
        <v>24</v>
      </c>
      <c r="E16" s="19" t="s">
        <v>25</v>
      </c>
      <c r="F16" s="19" t="s">
        <v>26</v>
      </c>
      <c r="G16" s="19" t="s">
        <v>27</v>
      </c>
    </row>
    <row r="17" spans="1:7" ht="31.5" x14ac:dyDescent="0.25">
      <c r="A17" s="6" t="s">
        <v>28</v>
      </c>
      <c r="B17" s="20">
        <f>SUM(C17:G17)</f>
        <v>15075</v>
      </c>
      <c r="C17" s="21">
        <f>'[1]Мероприятия ПП1'!F108+'[1]Мероприятия ПП 3'!F33+'[1]Мероприятия ПП4'!F46+'[1]Мероприятия ПП 5'!F112</f>
        <v>3015</v>
      </c>
      <c r="D17" s="21">
        <f>'[1]Мероприятия ПП1'!K108+'[1]Мероприятия ПП 3'!K33+'[1]Мероприятия ПП4'!K46+'[1]Мероприятия ПП 5'!K112</f>
        <v>3015</v>
      </c>
      <c r="E17" s="21">
        <f>'[1]Мероприятия ПП1'!L108+'[1]Мероприятия ПП 3'!L33+'[1]Мероприятия ПП4'!L46+'[1]Мероприятия ПП 5'!L112</f>
        <v>3015</v>
      </c>
      <c r="F17" s="21">
        <f>'[1]Мероприятия ПП1'!M108+'[1]Мероприятия ПП 3'!M33+'[1]Мероприятия ПП4'!M46+'[1]Мероприятия ПП 5'!M112</f>
        <v>3015</v>
      </c>
      <c r="G17" s="21">
        <f>'[1]Мероприятия ПП1'!N108+'[1]Мероприятия ПП 3'!N33+'[1]Мероприятия ПП4'!N46+'[1]Мероприятия ПП 5'!N112</f>
        <v>3015</v>
      </c>
    </row>
    <row r="18" spans="1:7" ht="15.75" x14ac:dyDescent="0.25">
      <c r="A18" s="6" t="s">
        <v>29</v>
      </c>
      <c r="B18" s="20">
        <f t="shared" ref="B18:B20" si="0">SUM(C18:G18)</f>
        <v>0</v>
      </c>
      <c r="C18" s="21">
        <f>'[1]Мероприятия ПП1'!F109+'[1]Мероприятия ПП 3'!F34+'[1]Мероприятия ПП4'!F47+'[1]Мероприятия ПП 5'!F113</f>
        <v>0</v>
      </c>
      <c r="D18" s="21">
        <f>'[1]Мероприятия ПП1'!K109+'[1]Мероприятия ПП 3'!K34+'[1]Мероприятия ПП4'!K47+'[1]Мероприятия ПП 5'!K113</f>
        <v>0</v>
      </c>
      <c r="E18" s="21">
        <f>'[1]Мероприятия ПП1'!L109+'[1]Мероприятия ПП 3'!L34+'[1]Мероприятия ПП4'!L47+'[1]Мероприятия ПП 5'!L113</f>
        <v>0</v>
      </c>
      <c r="F18" s="21">
        <f>'[1]Мероприятия ПП1'!M109+'[1]Мероприятия ПП 3'!M34+'[1]Мероприятия ПП4'!M47+'[1]Мероприятия ПП 5'!M113</f>
        <v>0</v>
      </c>
      <c r="G18" s="21">
        <f>'[1]Мероприятия ПП1'!N109+'[1]Мероприятия ПП 3'!N34+'[1]Мероприятия ПП4'!N47+'[1]Мероприятия ПП 5'!N113</f>
        <v>0</v>
      </c>
    </row>
    <row r="19" spans="1:7" ht="31.5" x14ac:dyDescent="0.25">
      <c r="A19" s="6" t="s">
        <v>30</v>
      </c>
      <c r="B19" s="20">
        <f t="shared" si="0"/>
        <v>3102022.8841399997</v>
      </c>
      <c r="C19" s="21">
        <f>'[1]Мероприятия ПП1'!F110+'[1]Мероприятия ПП 3'!F35+'[1]Мероприятия ПП4'!F48+'[1]Мероприятия ПП 5'!F114</f>
        <v>712476.83406000014</v>
      </c>
      <c r="D19" s="21">
        <f>'[1]Мероприятия ПП1'!K110+'[1]Мероприятия ПП 3'!K35+'[1]Мероприятия ПП4'!K48+'[1]Мероприятия ПП 5'!K114</f>
        <v>588675.22405999992</v>
      </c>
      <c r="E19" s="21">
        <f>'[1]Мероприятия ПП1'!L110+'[1]Мероприятия ПП 3'!L35+'[1]Мероприятия ПП4'!L48+'[1]Мероприятия ПП 5'!L114</f>
        <v>600290.27533999993</v>
      </c>
      <c r="F19" s="21">
        <f>'[1]Мероприятия ПП1'!M110+'[1]Мероприятия ПП 3'!M35+'[1]Мероприятия ПП4'!M48+'[1]Мероприятия ПП 5'!M114</f>
        <v>600290.27533999993</v>
      </c>
      <c r="G19" s="21">
        <f>'[1]Мероприятия ПП1'!N110+'[1]Мероприятия ПП 3'!N35+'[1]Мероприятия ПП4'!N48+'[1]Мероприятия ПП 5'!N114</f>
        <v>600290.27533999993</v>
      </c>
    </row>
    <row r="20" spans="1:7" ht="15.75" x14ac:dyDescent="0.25">
      <c r="A20" s="6" t="s">
        <v>31</v>
      </c>
      <c r="B20" s="20">
        <f t="shared" si="0"/>
        <v>0</v>
      </c>
      <c r="C20" s="21">
        <f>'[1]Мероприятия ПП1'!F111+'[1]Мероприятия ПП 3'!F36+'[1]Мероприятия ПП4'!F49+'[1]Мероприятия ПП 5'!F115</f>
        <v>0</v>
      </c>
      <c r="D20" s="21">
        <f>'[1]Мероприятия ПП1'!K111+'[1]Мероприятия ПП 3'!K36+'[1]Мероприятия ПП4'!K49+'[1]Мероприятия ПП 5'!K115</f>
        <v>0</v>
      </c>
      <c r="E20" s="21">
        <f>'[1]Мероприятия ПП1'!L111+'[1]Мероприятия ПП 3'!L36+'[1]Мероприятия ПП4'!L49+'[1]Мероприятия ПП 5'!L115</f>
        <v>0</v>
      </c>
      <c r="F20" s="21">
        <f>'[1]Мероприятия ПП1'!M111+'[1]Мероприятия ПП 3'!M36+'[1]Мероприятия ПП4'!M49+'[1]Мероприятия ПП 5'!M115</f>
        <v>0</v>
      </c>
      <c r="G20" s="21">
        <f>'[1]Мероприятия ПП1'!N111+'[1]Мероприятия ПП 3'!N36+'[1]Мероприятия ПП4'!N49+'[1]Мероприятия ПП 5'!N115</f>
        <v>0</v>
      </c>
    </row>
    <row r="21" spans="1:7" ht="15.75" x14ac:dyDescent="0.25">
      <c r="A21" s="22" t="s">
        <v>32</v>
      </c>
      <c r="B21" s="20">
        <f>SUM(B17:B20)</f>
        <v>3117097.8841399997</v>
      </c>
      <c r="C21" s="20">
        <f>C17+C18+C19+C20</f>
        <v>715491.83406000014</v>
      </c>
      <c r="D21" s="23">
        <f>D17+D18+D19+D20</f>
        <v>591690.22405999992</v>
      </c>
      <c r="E21" s="23">
        <f>E17+E18+E19+E20</f>
        <v>603305.27533999993</v>
      </c>
      <c r="F21" s="23">
        <f>F17+F18+F19+F20</f>
        <v>603305.27533999993</v>
      </c>
      <c r="G21" s="23">
        <f>G17+G18+G19+G20</f>
        <v>603305.27533999993</v>
      </c>
    </row>
    <row r="22" spans="1:7" ht="15.75" x14ac:dyDescent="0.25">
      <c r="A22" s="24"/>
      <c r="B22" s="25"/>
      <c r="D22" s="26"/>
      <c r="E22" s="26"/>
      <c r="F22" s="26"/>
      <c r="G22" s="27" t="s">
        <v>33</v>
      </c>
    </row>
    <row r="23" spans="1:7" x14ac:dyDescent="0.25">
      <c r="C23" t="s">
        <v>34</v>
      </c>
    </row>
    <row r="24" spans="1:7" x14ac:dyDescent="0.25">
      <c r="E24" s="28"/>
    </row>
    <row r="25" spans="1:7" x14ac:dyDescent="0.25">
      <c r="E25" s="28"/>
    </row>
  </sheetData>
  <mergeCells count="16">
    <mergeCell ref="B7:G7"/>
    <mergeCell ref="B8:G8"/>
    <mergeCell ref="B9:G9"/>
    <mergeCell ref="B10:G10"/>
    <mergeCell ref="B11:G11"/>
    <mergeCell ref="A12:A15"/>
    <mergeCell ref="B12:G12"/>
    <mergeCell ref="B13:G13"/>
    <mergeCell ref="B14:G14"/>
    <mergeCell ref="B15:G15"/>
    <mergeCell ref="E1:G1"/>
    <mergeCell ref="A2:G2"/>
    <mergeCell ref="A3:G3"/>
    <mergeCell ref="B4:G4"/>
    <mergeCell ref="B5:G5"/>
    <mergeCell ref="B6:G6"/>
  </mergeCells>
  <pageMargins left="0.70866141732283472" right="0.19685039370078741" top="0.74803149606299213" bottom="0.74803149606299213" header="0.31496062992125984" footer="0.31496062992125984"/>
  <pageSetup paperSize="9" scale="81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2026-06-22T09:01:30Z</dcterms:modified>
</cp:coreProperties>
</file>