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B18" i="1" s="1"/>
  <c r="E18" i="1"/>
  <c r="D18" i="1"/>
  <c r="C18" i="1"/>
  <c r="G17" i="1"/>
  <c r="F17" i="1"/>
  <c r="E17" i="1"/>
  <c r="D17" i="1"/>
  <c r="B17" i="1" s="1"/>
  <c r="C17" i="1"/>
  <c r="G16" i="1"/>
  <c r="F16" i="1"/>
  <c r="E16" i="1"/>
  <c r="D16" i="1"/>
  <c r="C16" i="1"/>
  <c r="B16" i="1"/>
  <c r="G15" i="1"/>
  <c r="G19" i="1" s="1"/>
  <c r="F15" i="1"/>
  <c r="F19" i="1" s="1"/>
  <c r="E15" i="1"/>
  <c r="E19" i="1" s="1"/>
  <c r="D15" i="1"/>
  <c r="B15" i="1" s="1"/>
  <c r="C15" i="1"/>
  <c r="C19" i="1" s="1"/>
  <c r="D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<sst xmlns="http://schemas.openxmlformats.org/spreadsheetml/2006/main" count="31" uniqueCount="30">
  <si>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</si>
  <si>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1 к постановлению Администрации городского округа Жуковский </t>
  </si>
  <si>
    <t>от 14.04.2026 №450</t>
  </si>
  <si>
    <t>1. Паспорт муниципальной программы городского округа Жуковский «Чистый округ»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</si>
  <si>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</si>
  <si>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</si>
  <si>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</si>
  <si>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</si>
  <si>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</si>
  <si>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</si>
  <si>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</si>
  <si>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</si>
  <si>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</si>
  <si>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1 «Создание условий для обеспечения комфортного проживания жителей, в том числе в многоквартирных домах на территории муниципального образования»</t>
  </si>
  <si>
    <t>Краткая характеристика подпрограмм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</si>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</sst>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6\&#1055;&#1086;&#1089;&#1090;&#1072;&#1085;&#1086;&#1074;&#1083;&#1077;&#1085;&#1080;&#1103;\0450\&#1055;&#1072;&#1089;&#1087;&#1086;&#1088;&#1090;%20&#1086;&#1090;%2008.04.2026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29">
          <cell r="F129">
            <v>1448</v>
          </cell>
          <cell r="K129">
            <v>1450</v>
          </cell>
          <cell r="L129">
            <v>1451</v>
          </cell>
          <cell r="M129">
            <v>0</v>
          </cell>
          <cell r="N129">
            <v>0</v>
          </cell>
        </row>
        <row r="130">
          <cell r="F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>
            <v>634767.80459000007</v>
          </cell>
          <cell r="K131">
            <v>502501.98527</v>
          </cell>
          <cell r="L131">
            <v>487134.55527000001</v>
          </cell>
          <cell r="M131">
            <v>489203.66174000001</v>
          </cell>
          <cell r="N131">
            <v>489203.66174000001</v>
          </cell>
        </row>
        <row r="132">
          <cell r="F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sqref="A1:XFD1048576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6" t="s">
        <v>3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4</v>
      </c>
      <c r="B7" s="8" t="s">
        <v>5</v>
      </c>
      <c r="C7" s="8"/>
      <c r="D7" s="8"/>
      <c r="E7" s="8"/>
      <c r="F7" s="8"/>
      <c r="G7" s="8"/>
      <c r="H7" s="9" t="s">
        <v>6</v>
      </c>
      <c r="I7" s="9"/>
      <c r="J7" s="9"/>
      <c r="K7" s="9"/>
    </row>
    <row r="8" spans="1:11" s="10" customFormat="1" ht="37.5" x14ac:dyDescent="0.25">
      <c r="A8" s="7" t="s">
        <v>7</v>
      </c>
      <c r="B8" s="8" t="s">
        <v>8</v>
      </c>
      <c r="C8" s="8"/>
      <c r="D8" s="8"/>
      <c r="E8" s="8"/>
      <c r="F8" s="8"/>
      <c r="G8" s="8"/>
      <c r="H8" s="9"/>
      <c r="I8" s="9"/>
      <c r="J8" s="9"/>
      <c r="K8" s="9"/>
    </row>
    <row r="9" spans="1:11" s="10" customFormat="1" ht="18.75" x14ac:dyDescent="0.25">
      <c r="A9" s="11" t="s">
        <v>9</v>
      </c>
      <c r="B9" s="12" t="s">
        <v>10</v>
      </c>
      <c r="C9" s="13"/>
      <c r="D9" s="13"/>
      <c r="E9" s="13"/>
      <c r="F9" s="13"/>
      <c r="G9" s="14"/>
      <c r="H9" s="9"/>
      <c r="I9" s="9"/>
      <c r="J9" s="9"/>
      <c r="K9" s="9"/>
    </row>
    <row r="10" spans="1:11" s="10" customFormat="1" ht="18.75" x14ac:dyDescent="0.25">
      <c r="A10" s="15" t="s">
        <v>11</v>
      </c>
      <c r="B10" s="12" t="s">
        <v>12</v>
      </c>
      <c r="C10" s="13"/>
      <c r="D10" s="13"/>
      <c r="E10" s="13"/>
      <c r="F10" s="13"/>
      <c r="G10" s="14"/>
      <c r="H10" s="9"/>
      <c r="I10" s="9"/>
      <c r="J10" s="9"/>
      <c r="K10" s="9"/>
    </row>
    <row r="11" spans="1:11" s="10" customFormat="1" ht="93.75" x14ac:dyDescent="0.25">
      <c r="A11" s="11" t="s">
        <v>13</v>
      </c>
      <c r="B11" s="8" t="s">
        <v>8</v>
      </c>
      <c r="C11" s="8"/>
      <c r="D11" s="8"/>
      <c r="E11" s="8"/>
      <c r="F11" s="8"/>
      <c r="G11" s="8"/>
      <c r="H11" s="9"/>
      <c r="I11" s="9"/>
      <c r="J11" s="9"/>
      <c r="K11" s="9"/>
    </row>
    <row r="12" spans="1:11" s="10" customFormat="1" ht="18.75" x14ac:dyDescent="0.25">
      <c r="A12" s="16" t="s">
        <v>14</v>
      </c>
      <c r="B12" s="8" t="s">
        <v>15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7" t="s">
        <v>16</v>
      </c>
      <c r="B13" s="18" t="s">
        <v>17</v>
      </c>
      <c r="C13" s="19"/>
      <c r="D13" s="19"/>
      <c r="E13" s="19"/>
      <c r="F13" s="19"/>
      <c r="G13" s="20"/>
      <c r="H13" s="9"/>
      <c r="I13" s="9"/>
      <c r="J13" s="9"/>
      <c r="K13" s="9"/>
    </row>
    <row r="14" spans="1:11" s="10" customFormat="1" ht="18.75" x14ac:dyDescent="0.25">
      <c r="A14" s="21"/>
      <c r="B14" s="22" t="s">
        <v>18</v>
      </c>
      <c r="C14" s="22" t="s">
        <v>19</v>
      </c>
      <c r="D14" s="22" t="s">
        <v>20</v>
      </c>
      <c r="E14" s="22" t="s">
        <v>21</v>
      </c>
      <c r="F14" s="22" t="s">
        <v>22</v>
      </c>
      <c r="G14" s="22" t="s">
        <v>23</v>
      </c>
      <c r="I14" s="9"/>
      <c r="K14" s="9"/>
    </row>
    <row r="15" spans="1:11" s="10" customFormat="1" ht="18.75" x14ac:dyDescent="0.25">
      <c r="A15" s="11" t="s">
        <v>24</v>
      </c>
      <c r="B15" s="23">
        <f>SUM(C15:G15)</f>
        <v>4349</v>
      </c>
      <c r="C15" s="23">
        <f>'[1]пп 1'!F129</f>
        <v>1448</v>
      </c>
      <c r="D15" s="23">
        <f>'[1]пп 1'!K129</f>
        <v>1450</v>
      </c>
      <c r="E15" s="23">
        <f>'[1]пп 1'!L129</f>
        <v>1451</v>
      </c>
      <c r="F15" s="23">
        <f>'[1]пп 1'!M129</f>
        <v>0</v>
      </c>
      <c r="G15" s="23">
        <f>'[1]пп 1'!N129</f>
        <v>0</v>
      </c>
      <c r="H15" s="24"/>
      <c r="I15" s="9"/>
      <c r="K15" s="9"/>
    </row>
    <row r="16" spans="1:11" s="10" customFormat="1" ht="18.75" x14ac:dyDescent="0.25">
      <c r="A16" s="11" t="s">
        <v>25</v>
      </c>
      <c r="B16" s="23">
        <f>SUM(C16:G16)</f>
        <v>0</v>
      </c>
      <c r="C16" s="23">
        <f>'[1]пп 1'!F130</f>
        <v>0</v>
      </c>
      <c r="D16" s="23">
        <f>'[1]пп 1'!K130</f>
        <v>0</v>
      </c>
      <c r="E16" s="23">
        <f>'[1]пп 1'!L130</f>
        <v>0</v>
      </c>
      <c r="F16" s="23">
        <f>'[1]пп 1'!M130</f>
        <v>0</v>
      </c>
      <c r="G16" s="23">
        <f>'[1]пп 1'!N130</f>
        <v>0</v>
      </c>
      <c r="H16" s="24"/>
      <c r="I16" s="9"/>
      <c r="K16" s="9"/>
    </row>
    <row r="17" spans="1:11" s="10" customFormat="1" ht="37.5" x14ac:dyDescent="0.25">
      <c r="A17" s="11" t="s">
        <v>26</v>
      </c>
      <c r="B17" s="23">
        <f>SUM(C17:G17)</f>
        <v>2602811.6686100001</v>
      </c>
      <c r="C17" s="23">
        <f>'[1]пп 1'!F131</f>
        <v>634767.80459000007</v>
      </c>
      <c r="D17" s="23">
        <f>'[1]пп 1'!K131</f>
        <v>502501.98527</v>
      </c>
      <c r="E17" s="23">
        <f>'[1]пп 1'!L131</f>
        <v>487134.55527000001</v>
      </c>
      <c r="F17" s="23">
        <f>'[1]пп 1'!M131</f>
        <v>489203.66174000001</v>
      </c>
      <c r="G17" s="23">
        <f>'[1]пп 1'!N131</f>
        <v>489203.66174000001</v>
      </c>
      <c r="H17" s="24"/>
      <c r="I17" s="9"/>
      <c r="K17" s="9"/>
    </row>
    <row r="18" spans="1:11" s="10" customFormat="1" ht="18.75" x14ac:dyDescent="0.25">
      <c r="A18" s="11" t="s">
        <v>27</v>
      </c>
      <c r="B18" s="23">
        <f>SUM(C18:G18)</f>
        <v>0</v>
      </c>
      <c r="C18" s="23">
        <f>'[1]пп 1'!F132</f>
        <v>0</v>
      </c>
      <c r="D18" s="23">
        <f>'[1]пп 1'!K132</f>
        <v>0</v>
      </c>
      <c r="E18" s="23">
        <f>'[1]пп 1'!L132</f>
        <v>0</v>
      </c>
      <c r="F18" s="23">
        <f>'[1]пп 1'!M132</f>
        <v>0</v>
      </c>
      <c r="G18" s="23">
        <f>'[1]пп 1'!N132</f>
        <v>0</v>
      </c>
      <c r="H18" s="24"/>
      <c r="I18" s="9"/>
      <c r="K18" s="9"/>
    </row>
    <row r="19" spans="1:11" s="10" customFormat="1" ht="18.75" x14ac:dyDescent="0.25">
      <c r="A19" s="11" t="s">
        <v>28</v>
      </c>
      <c r="B19" s="23">
        <f>SUM(C19:G19)</f>
        <v>2607160.6686100001</v>
      </c>
      <c r="C19" s="23">
        <f>SUM(C15:C18)</f>
        <v>636215.80459000007</v>
      </c>
      <c r="D19" s="23">
        <f>SUM(D15:D18)</f>
        <v>503951.98527</v>
      </c>
      <c r="E19" s="23">
        <f>SUM(E15:E18)</f>
        <v>488585.55527000001</v>
      </c>
      <c r="F19" s="23">
        <f>SUM(F15:F18)</f>
        <v>489203.66174000001</v>
      </c>
      <c r="G19" s="23">
        <f>SUM(G15:G18)</f>
        <v>489203.66174000001</v>
      </c>
      <c r="H19" s="24"/>
      <c r="I19" s="9"/>
      <c r="K19" s="9"/>
    </row>
    <row r="20" spans="1:11" s="10" customFormat="1" ht="18.75" x14ac:dyDescent="0.3">
      <c r="A20" s="25"/>
      <c r="B20" s="26"/>
      <c r="C20" s="27"/>
      <c r="D20" s="27"/>
      <c r="E20" s="27"/>
      <c r="F20" s="26"/>
      <c r="G20" s="28" t="s">
        <v>29</v>
      </c>
      <c r="H20" s="24"/>
      <c r="I20" s="9"/>
      <c r="K20" s="9"/>
    </row>
    <row r="21" spans="1:11" s="10" customFormat="1" ht="15.75" x14ac:dyDescent="0.25">
      <c r="A21" s="9"/>
      <c r="B21" s="29"/>
      <c r="C21" s="30"/>
      <c r="D21" s="30"/>
      <c r="E21" s="29"/>
      <c r="F21" s="29"/>
      <c r="G21" s="29"/>
      <c r="H21" s="24"/>
      <c r="I21" s="9"/>
      <c r="K21" s="9"/>
    </row>
    <row r="22" spans="1:11" x14ac:dyDescent="0.25">
      <c r="C22" s="31"/>
      <c r="D22" s="31"/>
      <c r="E22" s="31"/>
      <c r="F22" s="31"/>
      <c r="G22" s="31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0866141732283472" right="0.11811023622047245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2026-04-14T12:40:21Z</dcterms:modified>
</cp:coreProperties>
</file>