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B21" i="1" s="1"/>
  <c r="D21" i="1"/>
  <c r="C21" i="1"/>
  <c r="G20" i="1"/>
  <c r="F20" i="1"/>
  <c r="E20" i="1"/>
  <c r="D20" i="1"/>
  <c r="C20" i="1"/>
  <c r="B20" i="1" s="1"/>
  <c r="G19" i="1"/>
  <c r="F19" i="1"/>
  <c r="E19" i="1"/>
  <c r="B19" i="1" s="1"/>
  <c r="D19" i="1"/>
  <c r="C19" i="1"/>
  <c r="G18" i="1"/>
  <c r="G22" i="1" s="1"/>
  <c r="F18" i="1"/>
  <c r="F22" i="1" s="1"/>
  <c r="E18" i="1"/>
  <c r="E22" i="1" s="1"/>
  <c r="D18" i="1"/>
  <c r="D22" i="1" s="1"/>
  <c r="C18" i="1"/>
  <c r="C22" i="1" s="1"/>
  <c r="B18" i="1" l="1"/>
  <c r="B22" i="1" s="1"/>
</calcChain>
</file>

<file path=xl/sharedStrings.xml><?xml version="1.0" encoding="utf-8"?>
<sst xmlns="http://schemas.openxmlformats.org/spreadsheetml/2006/main" count="36" uniqueCount="34">
  <si>
    <t xml:space="preserve">Приложение  
к постановлению Администрации
городского округа Жуковский
от «___» ________2023 г. №________
</t>
  </si>
  <si>
    <t>Приложение 1 к постановлению</t>
  </si>
  <si>
    <t>Администрации городского округа Жуковский</t>
  </si>
  <si>
    <t>от 14.04.2026 №449</t>
  </si>
  <si>
    <t>1. Паспорт муниципальной программы городского округа Жуковский «Экология и окружающая среда»</t>
  </si>
  <si>
    <t>Координатор муниципальной программы</t>
  </si>
  <si>
    <t>Заместитель Главы городского округа Жуковский И.В. Колесников</t>
  </si>
  <si>
    <t xml:space="preserve"> </t>
  </si>
  <si>
    <r>
      <t>Муниципальный заказчик муниципальной   программы</t>
    </r>
    <r>
      <rPr>
        <b/>
        <sz val="12"/>
        <rFont val="Times New Roman"/>
        <family val="1"/>
        <charset val="204"/>
      </rPr>
      <t xml:space="preserve">      </t>
    </r>
  </si>
  <si>
    <t>Управление благоустройства и содержания территорий Администрации городского округа Жуковский</t>
  </si>
  <si>
    <t xml:space="preserve">Цели муниципальной программы                   </t>
  </si>
  <si>
    <t>1. Сохранение и восстановление природной среды</t>
  </si>
  <si>
    <t>2. Создание и поддержание благоприятной экологической обстановки</t>
  </si>
  <si>
    <t>Перечень подпрограмм</t>
  </si>
  <si>
    <t>Ответственные исполнители подпрограмм</t>
  </si>
  <si>
    <t>Подпрограмма 1 «Охрана окружающей среды»</t>
  </si>
  <si>
    <t>Подпрограмма 5 «Ликвидация накопленного вреда окружающей среде»</t>
  </si>
  <si>
    <t>Краткая характеристика подпрограмм</t>
  </si>
  <si>
    <t>Подпрограмма 1 «Охрана окружающей среды» направлена на проведение мониторинга окружающей среды, экологических мероприятий</t>
  </si>
  <si>
    <t>Подпрограмма 5 «Ликвидация накопленного вреда окружающей среде» направлена на сокращение объемов захоронения отходов и ликвидацию накопленного экологического вреда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</si>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</sst>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4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" fontId="2" fillId="0" borderId="0" xfId="0" applyNumberFormat="1" applyFont="1" applyAlignment="1" applyProtection="1">
      <alignment horizontal="right" wrapText="1"/>
      <protection locked="0"/>
    </xf>
    <xf numFmtId="4" fontId="2" fillId="0" borderId="8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3\bd_doc\2026\&#1055;&#1086;&#1089;&#1090;&#1072;&#1085;&#1086;&#1074;&#1083;&#1077;&#1085;&#1080;&#1103;\0449\07%20&#1052;&#1055;%20&#1088;&#1077;&#1076;.%20&#1086;&#1090;%2008.04.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Паспорт"/>
      <sheetName val="7 пп 1"/>
      <sheetName val="8 пп 5"/>
    </sheetNames>
    <sheetDataSet>
      <sheetData sheetId="0"/>
      <sheetData sheetId="1">
        <row r="44">
          <cell r="F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F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F46">
            <v>3860</v>
          </cell>
          <cell r="K46">
            <v>3860</v>
          </cell>
          <cell r="L46">
            <v>3860</v>
          </cell>
          <cell r="M46">
            <v>3860</v>
          </cell>
          <cell r="N46">
            <v>3860</v>
          </cell>
        </row>
        <row r="47">
          <cell r="F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</sheetData>
      <sheetData sheetId="2">
        <row r="31">
          <cell r="F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F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>
            <v>6991</v>
          </cell>
          <cell r="K33">
            <v>804</v>
          </cell>
          <cell r="L33">
            <v>804</v>
          </cell>
          <cell r="M33">
            <v>804</v>
          </cell>
          <cell r="N33">
            <v>804</v>
          </cell>
        </row>
        <row r="34">
          <cell r="F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2" workbookViewId="0">
      <selection sqref="A1:XFD1048576"/>
    </sheetView>
  </sheetViews>
  <sheetFormatPr defaultRowHeight="15" x14ac:dyDescent="0.25"/>
  <cols>
    <col min="1" max="1" width="44.85546875" style="3" customWidth="1"/>
    <col min="2" max="7" width="34.28515625" style="3" customWidth="1"/>
    <col min="8" max="9" width="13.7109375" style="3" customWidth="1"/>
    <col min="10" max="10" width="9.140625" style="3"/>
    <col min="11" max="11" width="7.7109375" style="3" customWidth="1"/>
    <col min="12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4"/>
      <c r="K1" s="4"/>
    </row>
    <row r="2" spans="1:11" ht="18.75" x14ac:dyDescent="0.25">
      <c r="A2" s="1"/>
      <c r="B2" s="1"/>
      <c r="C2" s="1"/>
      <c r="D2" s="1"/>
      <c r="E2" s="5"/>
      <c r="F2" s="6" t="s">
        <v>1</v>
      </c>
      <c r="G2" s="6"/>
      <c r="H2" s="7"/>
      <c r="J2" s="4"/>
      <c r="K2" s="4"/>
    </row>
    <row r="3" spans="1:11" ht="18.75" x14ac:dyDescent="0.25">
      <c r="A3" s="1"/>
      <c r="B3" s="1"/>
      <c r="C3" s="1"/>
      <c r="D3" s="1"/>
      <c r="E3" s="5"/>
      <c r="F3" s="6" t="s">
        <v>2</v>
      </c>
      <c r="G3" s="6"/>
      <c r="H3" s="7"/>
      <c r="J3" s="4"/>
      <c r="K3" s="4"/>
    </row>
    <row r="4" spans="1:11" ht="18.75" x14ac:dyDescent="0.25">
      <c r="A4" s="1"/>
      <c r="B4" s="1"/>
      <c r="C4" s="1"/>
      <c r="D4" s="1"/>
      <c r="E4" s="5"/>
      <c r="F4" s="6" t="s">
        <v>3</v>
      </c>
      <c r="G4" s="6"/>
      <c r="H4" s="7"/>
      <c r="J4" s="4"/>
      <c r="K4" s="4"/>
    </row>
    <row r="5" spans="1:11" ht="18.75" x14ac:dyDescent="0.25">
      <c r="A5" s="1"/>
      <c r="B5" s="1"/>
      <c r="C5" s="1"/>
      <c r="D5" s="1"/>
      <c r="E5" s="5"/>
      <c r="F5" s="5"/>
      <c r="G5" s="5"/>
      <c r="H5" s="7"/>
      <c r="J5" s="4"/>
      <c r="K5" s="4"/>
    </row>
    <row r="6" spans="1:11" ht="18.75" x14ac:dyDescent="0.25">
      <c r="A6" s="8" t="s">
        <v>4</v>
      </c>
      <c r="B6" s="8"/>
      <c r="C6" s="8"/>
      <c r="D6" s="8"/>
      <c r="E6" s="8"/>
      <c r="F6" s="8"/>
      <c r="G6" s="8"/>
      <c r="H6" s="1"/>
      <c r="I6" s="4"/>
      <c r="J6" s="4"/>
      <c r="K6" s="4"/>
    </row>
    <row r="7" spans="1:11" s="13" customFormat="1" ht="15.75" x14ac:dyDescent="0.25">
      <c r="A7" s="9" t="s">
        <v>5</v>
      </c>
      <c r="B7" s="10" t="s">
        <v>6</v>
      </c>
      <c r="C7" s="10"/>
      <c r="D7" s="10"/>
      <c r="E7" s="10"/>
      <c r="F7" s="10"/>
      <c r="G7" s="10"/>
      <c r="H7" s="11" t="s">
        <v>7</v>
      </c>
      <c r="I7" s="12"/>
      <c r="J7" s="12"/>
      <c r="K7" s="12"/>
    </row>
    <row r="8" spans="1:11" s="13" customFormat="1" ht="31.5" x14ac:dyDescent="0.25">
      <c r="A8" s="9" t="s">
        <v>8</v>
      </c>
      <c r="B8" s="10" t="s">
        <v>9</v>
      </c>
      <c r="C8" s="10"/>
      <c r="D8" s="10"/>
      <c r="E8" s="10"/>
      <c r="F8" s="10"/>
      <c r="G8" s="10"/>
      <c r="H8" s="11"/>
      <c r="I8" s="12"/>
      <c r="J8" s="12"/>
      <c r="K8" s="12"/>
    </row>
    <row r="9" spans="1:11" s="13" customFormat="1" ht="15.75" x14ac:dyDescent="0.25">
      <c r="A9" s="14" t="s">
        <v>10</v>
      </c>
      <c r="B9" s="10" t="s">
        <v>11</v>
      </c>
      <c r="C9" s="10"/>
      <c r="D9" s="10"/>
      <c r="E9" s="10"/>
      <c r="F9" s="10"/>
      <c r="G9" s="10"/>
      <c r="H9" s="11"/>
      <c r="I9" s="12"/>
      <c r="J9" s="12"/>
      <c r="K9" s="12"/>
    </row>
    <row r="10" spans="1:11" s="13" customFormat="1" ht="15.75" x14ac:dyDescent="0.25">
      <c r="A10" s="15"/>
      <c r="B10" s="16" t="s">
        <v>12</v>
      </c>
      <c r="C10" s="17"/>
      <c r="D10" s="17"/>
      <c r="E10" s="17"/>
      <c r="F10" s="17"/>
      <c r="G10" s="18"/>
      <c r="H10" s="11"/>
      <c r="I10" s="12"/>
      <c r="J10" s="12"/>
      <c r="K10" s="12"/>
    </row>
    <row r="11" spans="1:11" s="13" customFormat="1" ht="15.75" x14ac:dyDescent="0.25">
      <c r="A11" s="19" t="s">
        <v>13</v>
      </c>
      <c r="B11" s="16" t="s">
        <v>14</v>
      </c>
      <c r="C11" s="17"/>
      <c r="D11" s="17"/>
      <c r="E11" s="17"/>
      <c r="F11" s="17"/>
      <c r="G11" s="18"/>
      <c r="H11" s="11"/>
      <c r="I11" s="12"/>
      <c r="J11" s="12"/>
      <c r="K11" s="12"/>
    </row>
    <row r="12" spans="1:11" s="13" customFormat="1" ht="31.5" x14ac:dyDescent="0.25">
      <c r="A12" s="20" t="s">
        <v>15</v>
      </c>
      <c r="B12" s="10" t="s">
        <v>9</v>
      </c>
      <c r="C12" s="10"/>
      <c r="D12" s="10"/>
      <c r="E12" s="10"/>
      <c r="F12" s="10"/>
      <c r="G12" s="10"/>
      <c r="H12" s="11"/>
      <c r="I12" s="12"/>
      <c r="J12" s="12"/>
      <c r="K12" s="12"/>
    </row>
    <row r="13" spans="1:11" s="13" customFormat="1" ht="31.5" x14ac:dyDescent="0.25">
      <c r="A13" s="20" t="s">
        <v>16</v>
      </c>
      <c r="B13" s="10" t="s">
        <v>9</v>
      </c>
      <c r="C13" s="10"/>
      <c r="D13" s="10"/>
      <c r="E13" s="10"/>
      <c r="F13" s="10"/>
      <c r="G13" s="10"/>
      <c r="H13" s="11"/>
      <c r="I13" s="12"/>
      <c r="J13" s="12"/>
      <c r="K13" s="12"/>
    </row>
    <row r="14" spans="1:11" s="13" customFormat="1" ht="15.75" x14ac:dyDescent="0.25">
      <c r="A14" s="14" t="s">
        <v>17</v>
      </c>
      <c r="B14" s="10" t="s">
        <v>18</v>
      </c>
      <c r="C14" s="10"/>
      <c r="D14" s="10"/>
      <c r="E14" s="10"/>
      <c r="F14" s="10"/>
      <c r="G14" s="10"/>
      <c r="H14" s="11"/>
      <c r="I14" s="12"/>
      <c r="J14" s="12"/>
      <c r="K14" s="12"/>
    </row>
    <row r="15" spans="1:11" s="13" customFormat="1" ht="15.75" x14ac:dyDescent="0.25">
      <c r="A15" s="15"/>
      <c r="B15" s="16" t="s">
        <v>19</v>
      </c>
      <c r="C15" s="17"/>
      <c r="D15" s="17"/>
      <c r="E15" s="17"/>
      <c r="F15" s="17"/>
      <c r="G15" s="18"/>
      <c r="H15" s="11"/>
      <c r="I15" s="12"/>
      <c r="J15" s="12"/>
      <c r="K15" s="12"/>
    </row>
    <row r="16" spans="1:11" s="13" customFormat="1" ht="15.75" x14ac:dyDescent="0.25">
      <c r="A16" s="21" t="s">
        <v>20</v>
      </c>
      <c r="B16" s="22" t="s">
        <v>21</v>
      </c>
      <c r="C16" s="23"/>
      <c r="D16" s="23"/>
      <c r="E16" s="23"/>
      <c r="F16" s="23"/>
      <c r="G16" s="24"/>
      <c r="H16" s="12"/>
      <c r="I16" s="12"/>
      <c r="J16" s="12"/>
      <c r="K16" s="12"/>
    </row>
    <row r="17" spans="1:11" s="13" customFormat="1" ht="15.75" x14ac:dyDescent="0.25">
      <c r="A17" s="25"/>
      <c r="B17" s="26" t="s">
        <v>22</v>
      </c>
      <c r="C17" s="26" t="s">
        <v>23</v>
      </c>
      <c r="D17" s="26" t="s">
        <v>24</v>
      </c>
      <c r="E17" s="26" t="s">
        <v>25</v>
      </c>
      <c r="F17" s="26" t="s">
        <v>26</v>
      </c>
      <c r="G17" s="26" t="s">
        <v>27</v>
      </c>
      <c r="I17" s="12"/>
      <c r="K17" s="12"/>
    </row>
    <row r="18" spans="1:11" s="13" customFormat="1" ht="15.75" x14ac:dyDescent="0.25">
      <c r="A18" s="20" t="s">
        <v>28</v>
      </c>
      <c r="B18" s="27">
        <f>SUM(C18:G18)</f>
        <v>0</v>
      </c>
      <c r="C18" s="27">
        <f>'[1]7 пп 1'!F44+'[1]8 пп 5'!F31</f>
        <v>0</v>
      </c>
      <c r="D18" s="27">
        <f>'[1]7 пп 1'!K44+'[1]8 пп 5'!K31</f>
        <v>0</v>
      </c>
      <c r="E18" s="27">
        <f>'[1]7 пп 1'!L44+'[1]8 пп 5'!L31</f>
        <v>0</v>
      </c>
      <c r="F18" s="27">
        <f>'[1]7 пп 1'!M44+'[1]8 пп 5'!M31</f>
        <v>0</v>
      </c>
      <c r="G18" s="27">
        <f>'[1]7 пп 1'!N44+'[1]8 пп 5'!N31</f>
        <v>0</v>
      </c>
      <c r="H18" s="28"/>
      <c r="I18" s="12"/>
      <c r="K18" s="12"/>
    </row>
    <row r="19" spans="1:11" s="13" customFormat="1" ht="15.75" x14ac:dyDescent="0.25">
      <c r="A19" s="20" t="s">
        <v>29</v>
      </c>
      <c r="B19" s="27">
        <f t="shared" ref="B19:B21" si="0">SUM(C19:G19)</f>
        <v>0</v>
      </c>
      <c r="C19" s="27">
        <f>'[1]7 пп 1'!F45+'[1]8 пп 5'!F32</f>
        <v>0</v>
      </c>
      <c r="D19" s="27">
        <f>'[1]7 пп 1'!K45+'[1]8 пп 5'!K32</f>
        <v>0</v>
      </c>
      <c r="E19" s="27">
        <f>'[1]7 пп 1'!L45+'[1]8 пп 5'!L32</f>
        <v>0</v>
      </c>
      <c r="F19" s="27">
        <f>'[1]7 пп 1'!M45+'[1]8 пп 5'!M32</f>
        <v>0</v>
      </c>
      <c r="G19" s="27">
        <f>'[1]7 пп 1'!N45+'[1]8 пп 5'!N32</f>
        <v>0</v>
      </c>
      <c r="H19" s="28"/>
      <c r="I19" s="12"/>
      <c r="K19" s="12"/>
    </row>
    <row r="20" spans="1:11" s="13" customFormat="1" ht="31.5" x14ac:dyDescent="0.25">
      <c r="A20" s="20" t="s">
        <v>30</v>
      </c>
      <c r="B20" s="27">
        <f t="shared" si="0"/>
        <v>29507</v>
      </c>
      <c r="C20" s="27">
        <f>'[1]7 пп 1'!F46+'[1]8 пп 5'!F33</f>
        <v>10851</v>
      </c>
      <c r="D20" s="27">
        <f>'[1]7 пп 1'!K46+'[1]8 пп 5'!K33</f>
        <v>4664</v>
      </c>
      <c r="E20" s="27">
        <f>'[1]7 пп 1'!L46+'[1]8 пп 5'!L33</f>
        <v>4664</v>
      </c>
      <c r="F20" s="27">
        <f>'[1]7 пп 1'!M46+'[1]8 пп 5'!M33</f>
        <v>4664</v>
      </c>
      <c r="G20" s="27">
        <f>'[1]7 пп 1'!N46+'[1]8 пп 5'!N33</f>
        <v>4664</v>
      </c>
      <c r="H20" s="28"/>
      <c r="I20" s="12"/>
      <c r="K20" s="12"/>
    </row>
    <row r="21" spans="1:11" s="13" customFormat="1" ht="15.75" x14ac:dyDescent="0.25">
      <c r="A21" s="20" t="s">
        <v>31</v>
      </c>
      <c r="B21" s="27">
        <f t="shared" si="0"/>
        <v>0</v>
      </c>
      <c r="C21" s="27">
        <f>'[1]7 пп 1'!F47+'[1]8 пп 5'!F34</f>
        <v>0</v>
      </c>
      <c r="D21" s="27">
        <f>'[1]7 пп 1'!K47+'[1]8 пп 5'!K34</f>
        <v>0</v>
      </c>
      <c r="E21" s="27">
        <f>'[1]7 пп 1'!L47+'[1]8 пп 5'!L34</f>
        <v>0</v>
      </c>
      <c r="F21" s="27">
        <f>'[1]7 пп 1'!M47+'[1]8 пп 5'!M34</f>
        <v>0</v>
      </c>
      <c r="G21" s="27">
        <f>'[1]7 пп 1'!N47+'[1]8 пп 5'!N34</f>
        <v>0</v>
      </c>
      <c r="H21" s="28"/>
      <c r="I21" s="12"/>
      <c r="K21" s="12"/>
    </row>
    <row r="22" spans="1:11" s="13" customFormat="1" ht="15.75" x14ac:dyDescent="0.25">
      <c r="A22" s="20" t="s">
        <v>32</v>
      </c>
      <c r="B22" s="27">
        <f>SUM(B18:B21)</f>
        <v>29507</v>
      </c>
      <c r="C22" s="27">
        <f t="shared" ref="C22:G22" si="1">SUM(C18:C21)</f>
        <v>10851</v>
      </c>
      <c r="D22" s="27">
        <f t="shared" si="1"/>
        <v>4664</v>
      </c>
      <c r="E22" s="27">
        <f t="shared" si="1"/>
        <v>4664</v>
      </c>
      <c r="F22" s="27">
        <f t="shared" si="1"/>
        <v>4664</v>
      </c>
      <c r="G22" s="27">
        <f t="shared" si="1"/>
        <v>4664</v>
      </c>
      <c r="H22" s="28"/>
      <c r="I22" s="12"/>
      <c r="K22" s="12"/>
    </row>
    <row r="23" spans="1:11" s="13" customFormat="1" ht="15.75" x14ac:dyDescent="0.25">
      <c r="A23" s="11"/>
      <c r="B23" s="29"/>
      <c r="C23" s="30"/>
      <c r="D23" s="30"/>
      <c r="E23" s="30"/>
      <c r="F23" s="29"/>
      <c r="G23" s="31" t="s">
        <v>33</v>
      </c>
      <c r="H23" s="28"/>
      <c r="I23" s="12"/>
      <c r="K23" s="12"/>
    </row>
    <row r="24" spans="1:11" s="13" customFormat="1" ht="15.75" x14ac:dyDescent="0.25">
      <c r="A24" s="11"/>
      <c r="B24" s="29"/>
      <c r="C24" s="32"/>
      <c r="D24" s="32"/>
      <c r="E24" s="29"/>
      <c r="F24" s="29"/>
      <c r="G24" s="29"/>
      <c r="H24" s="28"/>
      <c r="I24" s="12"/>
      <c r="K24" s="12"/>
    </row>
    <row r="25" spans="1:11" x14ac:dyDescent="0.25">
      <c r="C25" s="33"/>
      <c r="D25" s="33"/>
      <c r="E25" s="33"/>
      <c r="F25" s="33"/>
      <c r="G25" s="33"/>
    </row>
  </sheetData>
  <mergeCells count="18">
    <mergeCell ref="B13:G13"/>
    <mergeCell ref="A14:A15"/>
    <mergeCell ref="B14:G14"/>
    <mergeCell ref="B15:G15"/>
    <mergeCell ref="A16:A17"/>
    <mergeCell ref="B16:G16"/>
    <mergeCell ref="B8:G8"/>
    <mergeCell ref="A9:A10"/>
    <mergeCell ref="B9:G9"/>
    <mergeCell ref="B10:G10"/>
    <mergeCell ref="B11:G11"/>
    <mergeCell ref="B12:G12"/>
    <mergeCell ref="G1:H1"/>
    <mergeCell ref="F2:G2"/>
    <mergeCell ref="F3:G3"/>
    <mergeCell ref="F4:G4"/>
    <mergeCell ref="A6:G6"/>
    <mergeCell ref="B7:G7"/>
  </mergeCells>
  <pageMargins left="0.70866141732283472" right="0.11811023622047245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2026-04-14T12:30:09Z</dcterms:modified>
</cp:coreProperties>
</file>