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00" tabRatio="733"/>
  </bookViews>
  <sheets>
    <sheet name="Перечень мероприятий  ПП 3" sheetId="16" r:id="rId1"/>
  </sheets>
  <definedNames>
    <definedName name="_xlnm.Print_Area" localSheetId="0">'Перечень мероприятий  ПП 3'!$A$1:$O$27</definedName>
  </definedNames>
  <calcPr calcId="162913"/>
</workbook>
</file>

<file path=xl/calcChain.xml><?xml version="1.0" encoding="utf-8"?>
<calcChain xmlns="http://schemas.openxmlformats.org/spreadsheetml/2006/main">
  <c r="F17" i="16" l="1"/>
  <c r="F16" i="16"/>
  <c r="F15" i="16"/>
  <c r="F14" i="16"/>
  <c r="F13" i="16" s="1"/>
  <c r="F20" i="16" l="1"/>
  <c r="E20" i="16" s="1"/>
  <c r="M13" i="16"/>
  <c r="M8" i="16" s="1"/>
  <c r="M21" i="16" s="1"/>
  <c r="M12" i="16"/>
  <c r="M25" i="16" s="1"/>
  <c r="M11" i="16"/>
  <c r="M24" i="16" s="1"/>
  <c r="M10" i="16"/>
  <c r="M23" i="16" s="1"/>
  <c r="M9" i="16"/>
  <c r="M22" i="16" s="1"/>
  <c r="L13" i="16"/>
  <c r="L8" i="16" s="1"/>
  <c r="L21" i="16" s="1"/>
  <c r="L12" i="16"/>
  <c r="L25" i="16" s="1"/>
  <c r="L11" i="16"/>
  <c r="L24" i="16" s="1"/>
  <c r="L10" i="16"/>
  <c r="L23" i="16" s="1"/>
  <c r="L9" i="16"/>
  <c r="L22" i="16" s="1"/>
  <c r="E17" i="16" l="1"/>
  <c r="N13" i="16"/>
  <c r="N8" i="16" s="1"/>
  <c r="K13" i="16"/>
  <c r="K8" i="16" s="1"/>
  <c r="F8" i="16"/>
  <c r="N12" i="16"/>
  <c r="K12" i="16"/>
  <c r="F12" i="16"/>
  <c r="N11" i="16"/>
  <c r="K11" i="16"/>
  <c r="F11" i="16"/>
  <c r="N10" i="16"/>
  <c r="K10" i="16"/>
  <c r="F10" i="16"/>
  <c r="N9" i="16"/>
  <c r="K9" i="16"/>
  <c r="F9" i="16"/>
  <c r="E16" i="16" l="1"/>
  <c r="E11" i="16"/>
  <c r="E15" i="16"/>
  <c r="E14" i="16"/>
  <c r="E9" i="16"/>
  <c r="E10" i="16"/>
  <c r="E12" i="16"/>
  <c r="E13" i="16" l="1"/>
  <c r="E8" i="16"/>
  <c r="F22" i="16" l="1"/>
  <c r="K22" i="16"/>
  <c r="N22" i="16"/>
  <c r="F23" i="16"/>
  <c r="K23" i="16"/>
  <c r="N23" i="16"/>
  <c r="F24" i="16"/>
  <c r="K24" i="16"/>
  <c r="N24" i="16"/>
  <c r="F25" i="16"/>
  <c r="K25" i="16"/>
  <c r="N25" i="16"/>
  <c r="F21" i="16"/>
  <c r="K21" i="16"/>
  <c r="N21" i="16"/>
  <c r="E23" i="16" l="1"/>
  <c r="E24" i="16"/>
  <c r="E22" i="16"/>
  <c r="E25" i="16" l="1"/>
  <c r="E21" i="16"/>
</calcChain>
</file>

<file path=xl/sharedStrings.xml><?xml version="1.0" encoding="utf-8"?>
<sst xmlns="http://schemas.openxmlformats.org/spreadsheetml/2006/main" count="53" uniqueCount="36">
  <si>
    <t>Всего</t>
  </si>
  <si>
    <t>Средства бюджета городского округа Жуковский</t>
  </si>
  <si>
    <t>Источники финансирования</t>
  </si>
  <si>
    <t>Объем финансирования по годам (тыс. руб.)</t>
  </si>
  <si>
    <t>№ п/п</t>
  </si>
  <si>
    <t>2027 год</t>
  </si>
  <si>
    <t>Средства бюджета Московской области</t>
  </si>
  <si>
    <t>Средства федерального бюджета</t>
  </si>
  <si>
    <t>Внебюджетные средства</t>
  </si>
  <si>
    <t>Мероприятие подпрограммы</t>
  </si>
  <si>
    <t>Сроки исполнения мероприятия</t>
  </si>
  <si>
    <t>Всего (тыс. руб.)</t>
  </si>
  <si>
    <t xml:space="preserve">Ответственный за выполнение мероприятия </t>
  </si>
  <si>
    <t>Итого:</t>
  </si>
  <si>
    <t>I</t>
  </si>
  <si>
    <t>II</t>
  </si>
  <si>
    <t>III</t>
  </si>
  <si>
    <t>IV</t>
  </si>
  <si>
    <t>2</t>
  </si>
  <si>
    <t>Итого по подпрограмме</t>
  </si>
  <si>
    <t>2026 год</t>
  </si>
  <si>
    <t xml:space="preserve">В том числе по кварталам: </t>
  </si>
  <si>
    <t>1.1.</t>
  </si>
  <si>
    <t>Основное мероприятие 02  Практики 
инициативного бюджетирования</t>
  </si>
  <si>
    <t>Мероприятие 02.01.                                                                                                                                                                                                                                                                                                                                                                                                                                                                                                                   Реализация на территориях муниципальных образований проектов граждан, сформированных в рамках практик инициативного бюджетирования</t>
  </si>
  <si>
    <t>Проекты, реализованные на основании заявок жителей Московской области в рамках применения практик инициативного бюджетирования.
Штука</t>
  </si>
  <si>
    <t>2028 год</t>
  </si>
  <si>
    <t>2029 год</t>
  </si>
  <si>
    <t>2030 год</t>
  </si>
  <si>
    <t>Итого
2026 год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</si>
  <si>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</t>
  </si>
  <si>
    <t>2026-2030</t>
  </si>
  <si>
    <t>».</t>
  </si>
  <si>
    <t>___________________________</t>
  </si>
  <si>
    <r>
      <t xml:space="preserve">                      </t>
    </r>
    <r>
      <rPr>
        <b/>
        <sz val="12"/>
        <color theme="1"/>
        <rFont val="Times New Roman"/>
        <family val="1"/>
        <charset val="204"/>
      </rPr>
      <t xml:space="preserve">  «7.  Перечень мероприятий подпрограммы 3 «Эффективное местное самоуправление»</t>
    </r>
  </si>
  <si>
    <t>Приложение №3 к постановлению
Администрации городского округа
Жуковский от 19.02.2026 №200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</si>
</sst>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92">
    <xf numFmtId="0" fontId="0" fillId="0" borderId="0" xfId="0"/>
    <xf numFmtId="0" fontId="4" fillId="0" borderId="11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2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top" wrapText="1"/>
    </xf>
    <xf numFmtId="164" fontId="4" fillId="2" borderId="1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164" fontId="0" fillId="0" borderId="0" xfId="0" applyNumberFormat="1" applyFill="1"/>
    <xf numFmtId="0" fontId="0" fillId="0" borderId="0" xfId="0" applyAlignment="1">
      <alignment horizontal="right"/>
    </xf>
    <xf numFmtId="0" fontId="11" fillId="0" borderId="0" xfId="0" applyFont="1"/>
    <xf numFmtId="164" fontId="4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/>
    <xf numFmtId="0" fontId="4" fillId="0" borderId="6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164" fontId="1" fillId="0" borderId="12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/>
    <xf numFmtId="49" fontId="4" fillId="0" borderId="2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164" fontId="1" fillId="0" borderId="6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/>
    <xf numFmtId="164" fontId="1" fillId="0" borderId="12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3" fillId="0" borderId="14" xfId="0" applyFont="1" applyBorder="1"/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top" wrapText="1"/>
    </xf>
    <xf numFmtId="164" fontId="1" fillId="0" borderId="32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5" xfId="0" applyFont="1" applyBorder="1" applyAlignment="1">
      <alignment horizontal="center" vertical="center"/>
    </xf>
    <xf numFmtId="0" fontId="2" fillId="0" borderId="5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49" fontId="4" fillId="0" borderId="16" xfId="0" applyNumberFormat="1" applyFont="1" applyBorder="1" applyAlignment="1">
      <alignment horizontal="center" vertical="top" wrapText="1"/>
    </xf>
    <xf numFmtId="0" fontId="3" fillId="0" borderId="19" xfId="0" applyFont="1" applyBorder="1"/>
    <xf numFmtId="0" fontId="3" fillId="0" borderId="22" xfId="0" applyFont="1" applyBorder="1"/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/>
    <xf numFmtId="0" fontId="6" fillId="0" borderId="20" xfId="0" applyFont="1" applyBorder="1"/>
    <xf numFmtId="0" fontId="5" fillId="0" borderId="21" xfId="0" applyFont="1" applyBorder="1"/>
    <xf numFmtId="0" fontId="6" fillId="0" borderId="23" xfId="0" applyFont="1" applyBorder="1"/>
    <xf numFmtId="0" fontId="5" fillId="0" borderId="2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49" fontId="4" fillId="0" borderId="6" xfId="0" applyNumberFormat="1" applyFont="1" applyBorder="1" applyAlignment="1">
      <alignment horizontal="center" vertical="top" wrapText="1"/>
    </xf>
    <xf numFmtId="0" fontId="3" fillId="0" borderId="13" xfId="0" applyFont="1" applyBorder="1"/>
    <xf numFmtId="0" fontId="5" fillId="0" borderId="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5" fillId="2" borderId="30" xfId="0" applyNumberFormat="1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0" borderId="10" xfId="0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3"/>
  <sheetViews>
    <sheetView tabSelected="1" view="pageBreakPreview" zoomScaleNormal="100" zoomScaleSheetLayoutView="100" workbookViewId="0">
      <selection activeCell="K2" sqref="K2"/>
    </sheetView>
  </sheetViews>
  <sheetFormatPr defaultRowHeight="15" x14ac:dyDescent="0.25"/>
  <cols>
    <col min="1" max="1" width="6.85546875" customWidth="1"/>
    <col min="2" max="2" width="34.5703125" customWidth="1"/>
    <col min="3" max="3" width="13.28515625" customWidth="1"/>
    <col min="4" max="4" width="20.85546875" customWidth="1"/>
    <col min="5" max="5" width="13.28515625" customWidth="1"/>
    <col min="6" max="6" width="11.5703125" customWidth="1"/>
    <col min="15" max="15" width="21.28515625" customWidth="1"/>
  </cols>
  <sheetData>
    <row r="1" spans="1:15" ht="51.75" customHeight="1" x14ac:dyDescent="0.25">
      <c r="K1" s="89" t="s">
        <v>35</v>
      </c>
      <c r="L1" s="89"/>
      <c r="M1" s="89"/>
      <c r="N1" s="89"/>
      <c r="O1" s="89"/>
    </row>
    <row r="3" spans="1:15" ht="45.75" customHeight="1" x14ac:dyDescent="0.25">
      <c r="A3" s="56" t="s">
        <v>34</v>
      </c>
      <c r="B3" s="56"/>
      <c r="C3" s="56"/>
      <c r="D3" s="56"/>
      <c r="E3" s="56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15.75" x14ac:dyDescent="0.25">
      <c r="A4" s="58"/>
      <c r="B4" s="58"/>
      <c r="C4" s="58"/>
      <c r="D4" s="58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25">
      <c r="A5" s="60" t="s">
        <v>4</v>
      </c>
      <c r="B5" s="60" t="s">
        <v>9</v>
      </c>
      <c r="C5" s="60" t="s">
        <v>10</v>
      </c>
      <c r="D5" s="60" t="s">
        <v>2</v>
      </c>
      <c r="E5" s="60" t="s">
        <v>11</v>
      </c>
      <c r="F5" s="63" t="s">
        <v>3</v>
      </c>
      <c r="G5" s="64"/>
      <c r="H5" s="64"/>
      <c r="I5" s="64"/>
      <c r="J5" s="64"/>
      <c r="K5" s="64"/>
      <c r="L5" s="64"/>
      <c r="M5" s="64"/>
      <c r="N5" s="65"/>
      <c r="O5" s="60" t="s">
        <v>12</v>
      </c>
    </row>
    <row r="6" spans="1:15" ht="28.5" customHeight="1" x14ac:dyDescent="0.25">
      <c r="A6" s="61"/>
      <c r="B6" s="62"/>
      <c r="C6" s="62"/>
      <c r="D6" s="62"/>
      <c r="E6" s="62"/>
      <c r="F6" s="66" t="s">
        <v>20</v>
      </c>
      <c r="G6" s="67"/>
      <c r="H6" s="67"/>
      <c r="I6" s="67"/>
      <c r="J6" s="67"/>
      <c r="K6" s="1" t="s">
        <v>5</v>
      </c>
      <c r="L6" s="1" t="s">
        <v>26</v>
      </c>
      <c r="M6" s="1" t="s">
        <v>27</v>
      </c>
      <c r="N6" s="1" t="s">
        <v>28</v>
      </c>
      <c r="O6" s="62"/>
    </row>
    <row r="7" spans="1:15" x14ac:dyDescent="0.25">
      <c r="A7" s="2">
        <v>1</v>
      </c>
      <c r="B7" s="1">
        <v>2</v>
      </c>
      <c r="C7" s="1">
        <v>3</v>
      </c>
      <c r="D7" s="1">
        <v>4</v>
      </c>
      <c r="E7" s="1">
        <v>5</v>
      </c>
      <c r="F7" s="66">
        <v>6</v>
      </c>
      <c r="G7" s="67"/>
      <c r="H7" s="67"/>
      <c r="I7" s="67"/>
      <c r="J7" s="90"/>
      <c r="K7" s="1">
        <v>7</v>
      </c>
      <c r="L7" s="1">
        <v>8</v>
      </c>
      <c r="M7" s="1">
        <v>9</v>
      </c>
      <c r="N7" s="1">
        <v>10</v>
      </c>
      <c r="O7" s="1">
        <v>11</v>
      </c>
    </row>
    <row r="8" spans="1:15" ht="15" customHeight="1" x14ac:dyDescent="0.25">
      <c r="A8" s="82">
        <v>1</v>
      </c>
      <c r="B8" s="84" t="s">
        <v>23</v>
      </c>
      <c r="C8" s="45" t="s">
        <v>31</v>
      </c>
      <c r="D8" s="6" t="s">
        <v>13</v>
      </c>
      <c r="E8" s="8">
        <f t="shared" ref="E8:E17" si="0">SUM(F8:N8)</f>
        <v>2878.83</v>
      </c>
      <c r="F8" s="91">
        <f>F13</f>
        <v>2878.83</v>
      </c>
      <c r="G8" s="69"/>
      <c r="H8" s="69"/>
      <c r="I8" s="69"/>
      <c r="J8" s="69"/>
      <c r="K8" s="9">
        <f t="shared" ref="K8:N12" si="1">K13</f>
        <v>0</v>
      </c>
      <c r="L8" s="9">
        <f t="shared" ref="L8:M12" si="2">L13</f>
        <v>0</v>
      </c>
      <c r="M8" s="9">
        <f t="shared" si="2"/>
        <v>0</v>
      </c>
      <c r="N8" s="9">
        <f t="shared" si="1"/>
        <v>0</v>
      </c>
      <c r="O8" s="21" t="s">
        <v>30</v>
      </c>
    </row>
    <row r="9" spans="1:15" ht="34.5" customHeight="1" x14ac:dyDescent="0.25">
      <c r="A9" s="83"/>
      <c r="B9" s="85"/>
      <c r="C9" s="46"/>
      <c r="D9" s="3" t="s">
        <v>6</v>
      </c>
      <c r="E9" s="8">
        <f t="shared" si="0"/>
        <v>0</v>
      </c>
      <c r="F9" s="68">
        <f>F14</f>
        <v>0</v>
      </c>
      <c r="G9" s="69"/>
      <c r="H9" s="69"/>
      <c r="I9" s="69"/>
      <c r="J9" s="69"/>
      <c r="K9" s="9">
        <f t="shared" si="1"/>
        <v>0</v>
      </c>
      <c r="L9" s="9">
        <f t="shared" si="2"/>
        <v>0</v>
      </c>
      <c r="M9" s="9">
        <f t="shared" si="2"/>
        <v>0</v>
      </c>
      <c r="N9" s="9">
        <f t="shared" si="1"/>
        <v>0</v>
      </c>
      <c r="O9" s="49"/>
    </row>
    <row r="10" spans="1:15" ht="30.75" customHeight="1" x14ac:dyDescent="0.25">
      <c r="A10" s="83"/>
      <c r="B10" s="85"/>
      <c r="C10" s="46"/>
      <c r="D10" s="3" t="s">
        <v>7</v>
      </c>
      <c r="E10" s="8">
        <f t="shared" si="0"/>
        <v>0</v>
      </c>
      <c r="F10" s="68">
        <f>F15</f>
        <v>0</v>
      </c>
      <c r="G10" s="69"/>
      <c r="H10" s="69"/>
      <c r="I10" s="69"/>
      <c r="J10" s="69"/>
      <c r="K10" s="9">
        <f t="shared" si="1"/>
        <v>0</v>
      </c>
      <c r="L10" s="9">
        <f t="shared" si="2"/>
        <v>0</v>
      </c>
      <c r="M10" s="9">
        <f t="shared" si="2"/>
        <v>0</v>
      </c>
      <c r="N10" s="9">
        <f t="shared" si="1"/>
        <v>0</v>
      </c>
      <c r="O10" s="49"/>
    </row>
    <row r="11" spans="1:15" ht="40.5" customHeight="1" x14ac:dyDescent="0.25">
      <c r="A11" s="83"/>
      <c r="B11" s="85"/>
      <c r="C11" s="46"/>
      <c r="D11" s="3" t="s">
        <v>1</v>
      </c>
      <c r="E11" s="8">
        <f t="shared" si="0"/>
        <v>2878.83</v>
      </c>
      <c r="F11" s="68">
        <f>F16</f>
        <v>2878.83</v>
      </c>
      <c r="G11" s="69"/>
      <c r="H11" s="69"/>
      <c r="I11" s="69"/>
      <c r="J11" s="69"/>
      <c r="K11" s="9">
        <f t="shared" si="1"/>
        <v>0</v>
      </c>
      <c r="L11" s="9">
        <f t="shared" si="2"/>
        <v>0</v>
      </c>
      <c r="M11" s="9">
        <f t="shared" si="2"/>
        <v>0</v>
      </c>
      <c r="N11" s="9">
        <f t="shared" si="1"/>
        <v>0</v>
      </c>
      <c r="O11" s="49"/>
    </row>
    <row r="12" spans="1:15" ht="78.75" customHeight="1" x14ac:dyDescent="0.25">
      <c r="A12" s="83"/>
      <c r="B12" s="86"/>
      <c r="C12" s="46"/>
      <c r="D12" s="1" t="s">
        <v>8</v>
      </c>
      <c r="E12" s="8">
        <f t="shared" si="0"/>
        <v>0</v>
      </c>
      <c r="F12" s="68">
        <f>F17</f>
        <v>0</v>
      </c>
      <c r="G12" s="69"/>
      <c r="H12" s="69"/>
      <c r="I12" s="69"/>
      <c r="J12" s="69"/>
      <c r="K12" s="9">
        <f t="shared" si="1"/>
        <v>0</v>
      </c>
      <c r="L12" s="9">
        <f t="shared" si="2"/>
        <v>0</v>
      </c>
      <c r="M12" s="9">
        <f t="shared" si="2"/>
        <v>0</v>
      </c>
      <c r="N12" s="9">
        <f t="shared" si="1"/>
        <v>0</v>
      </c>
      <c r="O12" s="50"/>
    </row>
    <row r="13" spans="1:15" ht="21" customHeight="1" x14ac:dyDescent="0.25">
      <c r="A13" s="26" t="s">
        <v>22</v>
      </c>
      <c r="B13" s="42" t="s">
        <v>24</v>
      </c>
      <c r="C13" s="45" t="s">
        <v>31</v>
      </c>
      <c r="D13" s="3" t="s">
        <v>13</v>
      </c>
      <c r="E13" s="8">
        <f t="shared" si="0"/>
        <v>2878.83</v>
      </c>
      <c r="F13" s="51">
        <f>SUM(F14:F17)</f>
        <v>2878.83</v>
      </c>
      <c r="G13" s="52"/>
      <c r="H13" s="52"/>
      <c r="I13" s="52"/>
      <c r="J13" s="52"/>
      <c r="K13" s="10">
        <f>SUM(K14:K17)</f>
        <v>0</v>
      </c>
      <c r="L13" s="10">
        <f>SUM(L14:L17)</f>
        <v>0</v>
      </c>
      <c r="M13" s="10">
        <f>SUM(M14:M17)</f>
        <v>0</v>
      </c>
      <c r="N13" s="10">
        <f>SUM(N14:N17)</f>
        <v>0</v>
      </c>
      <c r="O13" s="21" t="s">
        <v>30</v>
      </c>
    </row>
    <row r="14" spans="1:15" ht="30.75" customHeight="1" x14ac:dyDescent="0.25">
      <c r="A14" s="27"/>
      <c r="B14" s="43"/>
      <c r="C14" s="46"/>
      <c r="D14" s="3" t="s">
        <v>6</v>
      </c>
      <c r="E14" s="8">
        <f t="shared" si="0"/>
        <v>0</v>
      </c>
      <c r="F14" s="51">
        <f>0</f>
        <v>0</v>
      </c>
      <c r="G14" s="52"/>
      <c r="H14" s="52"/>
      <c r="I14" s="52"/>
      <c r="J14" s="53"/>
      <c r="K14" s="10">
        <v>0</v>
      </c>
      <c r="L14" s="10">
        <v>0</v>
      </c>
      <c r="M14" s="10">
        <v>0</v>
      </c>
      <c r="N14" s="10">
        <v>0</v>
      </c>
      <c r="O14" s="49"/>
    </row>
    <row r="15" spans="1:15" ht="28.5" customHeight="1" x14ac:dyDescent="0.25">
      <c r="A15" s="27"/>
      <c r="B15" s="43"/>
      <c r="C15" s="46"/>
      <c r="D15" s="3" t="s">
        <v>7</v>
      </c>
      <c r="E15" s="8">
        <f t="shared" si="0"/>
        <v>0</v>
      </c>
      <c r="F15" s="51">
        <f>0</f>
        <v>0</v>
      </c>
      <c r="G15" s="52"/>
      <c r="H15" s="52"/>
      <c r="I15" s="52"/>
      <c r="J15" s="53"/>
      <c r="K15" s="10">
        <v>0</v>
      </c>
      <c r="L15" s="10">
        <v>0</v>
      </c>
      <c r="M15" s="10">
        <v>0</v>
      </c>
      <c r="N15" s="10">
        <v>0</v>
      </c>
      <c r="O15" s="49"/>
    </row>
    <row r="16" spans="1:15" ht="42.75" customHeight="1" x14ac:dyDescent="0.25">
      <c r="A16" s="27"/>
      <c r="B16" s="43"/>
      <c r="C16" s="46"/>
      <c r="D16" s="3" t="s">
        <v>1</v>
      </c>
      <c r="E16" s="8">
        <f t="shared" si="0"/>
        <v>2878.83</v>
      </c>
      <c r="F16" s="51">
        <f>2386.83+492</f>
        <v>2878.83</v>
      </c>
      <c r="G16" s="52"/>
      <c r="H16" s="52"/>
      <c r="I16" s="52"/>
      <c r="J16" s="52"/>
      <c r="K16" s="10">
        <v>0</v>
      </c>
      <c r="L16" s="10">
        <v>0</v>
      </c>
      <c r="M16" s="10">
        <v>0</v>
      </c>
      <c r="N16" s="10">
        <v>0</v>
      </c>
      <c r="O16" s="49"/>
    </row>
    <row r="17" spans="1:15" ht="72.75" customHeight="1" x14ac:dyDescent="0.25">
      <c r="A17" s="27"/>
      <c r="B17" s="44"/>
      <c r="C17" s="46"/>
      <c r="D17" s="5" t="s">
        <v>8</v>
      </c>
      <c r="E17" s="8">
        <f t="shared" si="0"/>
        <v>0</v>
      </c>
      <c r="F17" s="51">
        <f>0</f>
        <v>0</v>
      </c>
      <c r="G17" s="52"/>
      <c r="H17" s="52"/>
      <c r="I17" s="52"/>
      <c r="J17" s="53"/>
      <c r="K17" s="8">
        <v>0</v>
      </c>
      <c r="L17" s="8">
        <v>0</v>
      </c>
      <c r="M17" s="8">
        <v>0</v>
      </c>
      <c r="N17" s="8">
        <v>0</v>
      </c>
      <c r="O17" s="50"/>
    </row>
    <row r="18" spans="1:15" ht="19.5" customHeight="1" x14ac:dyDescent="0.25">
      <c r="A18" s="27"/>
      <c r="B18" s="33" t="s">
        <v>25</v>
      </c>
      <c r="C18" s="36" t="s">
        <v>31</v>
      </c>
      <c r="D18" s="39"/>
      <c r="E18" s="29" t="s">
        <v>0</v>
      </c>
      <c r="F18" s="31" t="s">
        <v>29</v>
      </c>
      <c r="G18" s="54" t="s">
        <v>21</v>
      </c>
      <c r="H18" s="54"/>
      <c r="I18" s="54"/>
      <c r="J18" s="55"/>
      <c r="K18" s="24" t="s">
        <v>5</v>
      </c>
      <c r="L18" s="24" t="s">
        <v>26</v>
      </c>
      <c r="M18" s="24" t="s">
        <v>27</v>
      </c>
      <c r="N18" s="24" t="s">
        <v>28</v>
      </c>
      <c r="O18" s="21"/>
    </row>
    <row r="19" spans="1:15" ht="19.5" customHeight="1" x14ac:dyDescent="0.25">
      <c r="A19" s="27"/>
      <c r="B19" s="34"/>
      <c r="C19" s="37"/>
      <c r="D19" s="40"/>
      <c r="E19" s="30"/>
      <c r="F19" s="32"/>
      <c r="G19" s="14" t="s">
        <v>14</v>
      </c>
      <c r="H19" s="14" t="s">
        <v>15</v>
      </c>
      <c r="I19" s="14" t="s">
        <v>16</v>
      </c>
      <c r="J19" s="14" t="s">
        <v>17</v>
      </c>
      <c r="K19" s="25"/>
      <c r="L19" s="25"/>
      <c r="M19" s="25"/>
      <c r="N19" s="25"/>
      <c r="O19" s="22"/>
    </row>
    <row r="20" spans="1:15" ht="28.5" customHeight="1" x14ac:dyDescent="0.25">
      <c r="A20" s="28"/>
      <c r="B20" s="35"/>
      <c r="C20" s="38"/>
      <c r="D20" s="41"/>
      <c r="E20" s="7">
        <f>F20+K20+N20+L20+M20</f>
        <v>6</v>
      </c>
      <c r="F20" s="13">
        <f>SUM(G20:J20)</f>
        <v>6</v>
      </c>
      <c r="G20" s="13">
        <v>0</v>
      </c>
      <c r="H20" s="13">
        <v>0</v>
      </c>
      <c r="I20" s="13">
        <v>0</v>
      </c>
      <c r="J20" s="13">
        <v>6</v>
      </c>
      <c r="K20" s="7">
        <v>0</v>
      </c>
      <c r="L20" s="7">
        <v>0</v>
      </c>
      <c r="M20" s="7">
        <v>0</v>
      </c>
      <c r="N20" s="11">
        <v>0</v>
      </c>
      <c r="O20" s="23"/>
    </row>
    <row r="21" spans="1:15" ht="21.75" customHeight="1" x14ac:dyDescent="0.25">
      <c r="A21" s="70" t="s">
        <v>18</v>
      </c>
      <c r="B21" s="73" t="s">
        <v>19</v>
      </c>
      <c r="C21" s="74"/>
      <c r="D21" s="15" t="s">
        <v>13</v>
      </c>
      <c r="E21" s="8">
        <f>SUM(F21:N21)</f>
        <v>2878.83</v>
      </c>
      <c r="F21" s="87">
        <f>F8</f>
        <v>2878.83</v>
      </c>
      <c r="G21" s="88"/>
      <c r="H21" s="88"/>
      <c r="I21" s="88"/>
      <c r="J21" s="88"/>
      <c r="K21" s="12">
        <f t="shared" ref="K21:N25" si="3">K8</f>
        <v>0</v>
      </c>
      <c r="L21" s="12">
        <f t="shared" ref="L21:M25" si="4">L8</f>
        <v>0</v>
      </c>
      <c r="M21" s="12">
        <f t="shared" si="4"/>
        <v>0</v>
      </c>
      <c r="N21" s="12">
        <f t="shared" si="3"/>
        <v>0</v>
      </c>
      <c r="O21" s="79"/>
    </row>
    <row r="22" spans="1:15" ht="36" customHeight="1" x14ac:dyDescent="0.25">
      <c r="A22" s="71"/>
      <c r="B22" s="75"/>
      <c r="C22" s="76"/>
      <c r="D22" s="4" t="s">
        <v>6</v>
      </c>
      <c r="E22" s="8">
        <f>SUM(F22:N22)</f>
        <v>0</v>
      </c>
      <c r="F22" s="47">
        <f>F9</f>
        <v>0</v>
      </c>
      <c r="G22" s="48"/>
      <c r="H22" s="48"/>
      <c r="I22" s="48"/>
      <c r="J22" s="48"/>
      <c r="K22" s="12">
        <f t="shared" si="3"/>
        <v>0</v>
      </c>
      <c r="L22" s="12">
        <f t="shared" si="4"/>
        <v>0</v>
      </c>
      <c r="M22" s="12">
        <f t="shared" si="4"/>
        <v>0</v>
      </c>
      <c r="N22" s="12">
        <f t="shared" si="3"/>
        <v>0</v>
      </c>
      <c r="O22" s="80"/>
    </row>
    <row r="23" spans="1:15" ht="36.75" customHeight="1" x14ac:dyDescent="0.25">
      <c r="A23" s="71"/>
      <c r="B23" s="75"/>
      <c r="C23" s="76"/>
      <c r="D23" s="4" t="s">
        <v>7</v>
      </c>
      <c r="E23" s="8">
        <f>SUM(F23:N23)</f>
        <v>0</v>
      </c>
      <c r="F23" s="47">
        <f>F10</f>
        <v>0</v>
      </c>
      <c r="G23" s="48"/>
      <c r="H23" s="48"/>
      <c r="I23" s="48"/>
      <c r="J23" s="48"/>
      <c r="K23" s="12">
        <f t="shared" si="3"/>
        <v>0</v>
      </c>
      <c r="L23" s="12">
        <f t="shared" si="4"/>
        <v>0</v>
      </c>
      <c r="M23" s="12">
        <f t="shared" si="4"/>
        <v>0</v>
      </c>
      <c r="N23" s="12">
        <f t="shared" si="3"/>
        <v>0</v>
      </c>
      <c r="O23" s="80"/>
    </row>
    <row r="24" spans="1:15" ht="42" customHeight="1" x14ac:dyDescent="0.25">
      <c r="A24" s="71"/>
      <c r="B24" s="75"/>
      <c r="C24" s="76"/>
      <c r="D24" s="3" t="s">
        <v>1</v>
      </c>
      <c r="E24" s="8">
        <f>SUM(F24:N24)</f>
        <v>2878.83</v>
      </c>
      <c r="F24" s="47">
        <f>F11</f>
        <v>2878.83</v>
      </c>
      <c r="G24" s="48"/>
      <c r="H24" s="48"/>
      <c r="I24" s="48"/>
      <c r="J24" s="48"/>
      <c r="K24" s="12">
        <f t="shared" si="3"/>
        <v>0</v>
      </c>
      <c r="L24" s="12">
        <f t="shared" si="4"/>
        <v>0</v>
      </c>
      <c r="M24" s="12">
        <f t="shared" si="4"/>
        <v>0</v>
      </c>
      <c r="N24" s="12">
        <f t="shared" si="3"/>
        <v>0</v>
      </c>
      <c r="O24" s="80"/>
    </row>
    <row r="25" spans="1:15" ht="39.75" customHeight="1" x14ac:dyDescent="0.25">
      <c r="A25" s="72"/>
      <c r="B25" s="77"/>
      <c r="C25" s="78"/>
      <c r="D25" s="4" t="s">
        <v>8</v>
      </c>
      <c r="E25" s="8">
        <f>SUM(F25:N25)</f>
        <v>0</v>
      </c>
      <c r="F25" s="47">
        <f>F12</f>
        <v>0</v>
      </c>
      <c r="G25" s="48"/>
      <c r="H25" s="48"/>
      <c r="I25" s="48"/>
      <c r="J25" s="48"/>
      <c r="K25" s="12">
        <f t="shared" si="3"/>
        <v>0</v>
      </c>
      <c r="L25" s="12">
        <f t="shared" si="4"/>
        <v>0</v>
      </c>
      <c r="M25" s="12">
        <f t="shared" si="4"/>
        <v>0</v>
      </c>
      <c r="N25" s="12">
        <f t="shared" si="3"/>
        <v>0</v>
      </c>
      <c r="O25" s="81"/>
    </row>
    <row r="26" spans="1:15" ht="18.75" customHeight="1" x14ac:dyDescent="0.25">
      <c r="L26" s="19"/>
      <c r="M26" s="19"/>
      <c r="N26" s="19"/>
      <c r="O26" s="17" t="s">
        <v>32</v>
      </c>
    </row>
    <row r="27" spans="1:15" ht="14.25" customHeight="1" x14ac:dyDescent="0.25">
      <c r="H27" s="18" t="s">
        <v>33</v>
      </c>
      <c r="L27" s="19"/>
      <c r="M27" s="19"/>
      <c r="N27" s="19"/>
      <c r="O27" s="20"/>
    </row>
    <row r="28" spans="1:15" x14ac:dyDescent="0.25">
      <c r="F28" s="16"/>
    </row>
    <row r="29" spans="1:15" x14ac:dyDescent="0.25">
      <c r="F29" s="16"/>
    </row>
    <row r="30" spans="1:15" x14ac:dyDescent="0.25">
      <c r="F30" s="16"/>
    </row>
    <row r="31" spans="1:15" x14ac:dyDescent="0.25">
      <c r="F31" s="16"/>
    </row>
    <row r="32" spans="1:15" x14ac:dyDescent="0.25">
      <c r="F32" s="16"/>
    </row>
    <row r="33" spans="6:6" x14ac:dyDescent="0.25">
      <c r="F33" s="16"/>
    </row>
  </sheetData>
  <mergeCells count="49">
    <mergeCell ref="K1:O1"/>
    <mergeCell ref="F7:J7"/>
    <mergeCell ref="F8:J8"/>
    <mergeCell ref="F9:J9"/>
    <mergeCell ref="F10:J10"/>
    <mergeCell ref="F11:J11"/>
    <mergeCell ref="A21:A25"/>
    <mergeCell ref="B21:C25"/>
    <mergeCell ref="O21:O25"/>
    <mergeCell ref="A8:A12"/>
    <mergeCell ref="B8:B12"/>
    <mergeCell ref="C8:C12"/>
    <mergeCell ref="F16:J16"/>
    <mergeCell ref="F12:J12"/>
    <mergeCell ref="F13:J13"/>
    <mergeCell ref="F14:J14"/>
    <mergeCell ref="F15:J15"/>
    <mergeCell ref="F21:J21"/>
    <mergeCell ref="F22:J22"/>
    <mergeCell ref="F23:J23"/>
    <mergeCell ref="F24:J24"/>
    <mergeCell ref="F25:J25"/>
    <mergeCell ref="O13:O17"/>
    <mergeCell ref="F17:J17"/>
    <mergeCell ref="G18:J18"/>
    <mergeCell ref="A3:O3"/>
    <mergeCell ref="A4:O4"/>
    <mergeCell ref="A5:A6"/>
    <mergeCell ref="B5:B6"/>
    <mergeCell ref="C5:C6"/>
    <mergeCell ref="D5:D6"/>
    <mergeCell ref="E5:E6"/>
    <mergeCell ref="F5:N5"/>
    <mergeCell ref="O5:O6"/>
    <mergeCell ref="F6:J6"/>
    <mergeCell ref="O8:O12"/>
    <mergeCell ref="N18:N19"/>
    <mergeCell ref="O18:O20"/>
    <mergeCell ref="L18:L19"/>
    <mergeCell ref="M18:M19"/>
    <mergeCell ref="K18:K19"/>
    <mergeCell ref="A13:A20"/>
    <mergeCell ref="E18:E19"/>
    <mergeCell ref="F18:F19"/>
    <mergeCell ref="B18:B20"/>
    <mergeCell ref="C18:C20"/>
    <mergeCell ref="D18:D20"/>
    <mergeCell ref="B13:B17"/>
    <mergeCell ref="C13:C17"/>
  </mergeCells>
  <pageMargins left="0.70866141732283472" right="0.70866141732283472" top="0.74803149606299213" bottom="0.74803149606299213" header="0.31496062992125984" footer="0.31496062992125984"/>
  <pageSetup paperSize="9" scale="65" orientation="landscape" useFirstPageNumber="1" r:id="rId1"/>
  <headerFooter differentFirst="1">
    <oddHeader>&amp;C&amp;P</oddHeader>
  </headerFooter>
  <rowBreaks count="1" manualBreakCount="1">
    <brk id="2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мероприятий  ПП 3</vt:lpstr>
      <vt:lpstr>'Перечень мероприятий  ПП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2026-02-24T07:33:10Z</dcterms:modified>
</cp:coreProperties>
</file>