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B30" i="1" s="1"/>
  <c r="C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</calcChain>
</file>

<file path=xl/sharedStrings.xml><?xml version="1.0" encoding="utf-8"?>
<sst xmlns="http://schemas.openxmlformats.org/spreadsheetml/2006/main" count="46" uniqueCount="42">
  <si>
    <t>Приложение №1 к постановлению
Администрации городского округа
Жуковский от 19.02.2026 №200</t>
  </si>
  <si>
    <t>«1. Паспорт</t>
  </si>
  <si>
    <t>муниципальной программы городского округа Жуковский</t>
  </si>
  <si>
    <t xml:space="preserve">                               «Развитие институтов гражданского общества, повышение эффективности местного самоуправления и реализации молодежной политики»</t>
  </si>
  <si>
    <t>Координатор муниципальной программы</t>
  </si>
  <si>
    <t>Первый заместитель Главы городского округа Жуковский А.В. Дунаевич</t>
  </si>
  <si>
    <t>Муниципальный заказчик муниципальной  программы</t>
  </si>
  <si>
    <t xml:space="preserve">Управление по взаимодействию с общественно-политическими организациями, организационным вопросам, информационной и молодежной политике, развитию добровольчества и волонтерства 
Администрации городского округа Жуковский 
</t>
  </si>
  <si>
    <t xml:space="preserve"> </t>
  </si>
  <si>
    <t>Цели муниципальной программы</t>
  </si>
  <si>
    <t>1. Обеспечение открытости и прозрачности деятельности органов муниципальной власти  муниципального образования Московской области и органов местного самоуправления путем размещения информационных материалов о деятельности  органов муниципальной власти Московской области и органов местного самоуправления муниципального образования Московской области</t>
  </si>
  <si>
    <t>2. Повышение уровня удовлетворенности населения деятельностью органов местного самоуправления муниципального образования Московской области</t>
  </si>
  <si>
    <t>3. Создание условий для гражданского и патриотического воспитания молодежи, поддержка молодежных инициатив, вовлечение подрастающего поколения в научно-техническую и творческую деятельность, поддержка молодежных предпринимательских инициатив, совершенствование методов и форм работы с молодежью. Увеличение доли граждан, вовлеченных в участие в патриотических и социально значимых мероприятиях</t>
  </si>
  <si>
    <t>4. Создание условий для развития и поддержки добровольчества (волонтерства) как ключевого элемента социальной ответственности развитого гражданского общества, увеличение доли граждан, вовлеченных в участие в добровольчестве (волонтерстве)</t>
  </si>
  <si>
    <t>Перечень подпрограмм</t>
  </si>
  <si>
    <t>Ответственные исполнители подпрограмм</t>
  </si>
  <si>
    <t>1. Подпрограмма 1 «Развитие системы информирования населения о деятельности органов местного самоуправления муниципалных образований Московской области, создание доступной современной медиасреды»</t>
  </si>
  <si>
    <t>Управление по взаимодействию с общественно-политическими организациями, организационным вопросам, информационной и молодежной политике, развитию добровольчества и волонтерства</t>
  </si>
  <si>
    <t>2. Подпрограмма  3 «Эффективное местное самоуправление»</t>
  </si>
  <si>
    <t>3. Подпрограмма  4 «Молодежь Подмосковья»</t>
  </si>
  <si>
    <t>4. Подпрограмма 5 «Развитие добровольчества (волонтерства) в муниципальных образованиях Московской области»</t>
  </si>
  <si>
    <t>5.Подпрограмма 6 «Обеспечивающая подпрограмма»</t>
  </si>
  <si>
    <t>Краткая характеристика подпрограмм</t>
  </si>
  <si>
    <t>1. Подпрограмма 1. «Развитие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медиасреды» направлена на обеспечение населения муниципального образования информацией о деятельности органов местного самоуправления Московской области, социально-экономических и общественных процессах, происходящих на территории муниципального образования, создание доступной современной медиасреды. 
В ходе реализации мероприятий подпрограммы планируется организовать размещение информации, направленной на привлечение внимания населения к актуальным проблемам, и формирование положительного имиджа муниципального образования как социально ориентированного муниципалитета, комфортного для жизни и ведения предпринимательской деятельности, а также на создание общего рекламного пространства на территории Московской области путем увеличения доли соответствия фактических мест установки рекламных конструкций утвержденным схемам размещения рекламных конструкций на территории муниципального образования Московской области</t>
  </si>
  <si>
    <t>2. Подпрограмма 3. «Эффективное местное самоуправление» направлена на определение уровня удовлетворенности населения деятельностью органов местного самоуправления муниципального образования Московской области</t>
  </si>
  <si>
    <t>3. Подпрограмма 4. «Молодежь Подмосковья» направлена на создание условий для гражданского и патриотического воспитания молодежи, поддержку молодежных инициатив, вовлечение подрастающего поколения в научно-техническую и творческую деятельность, поддержку молодежных предпринимательских инициатив и совершенствование методов и форм работы с молодежью</t>
  </si>
  <si>
    <t>4. Подпрограмма 5. « Развитие добровольчества (волонтерства) в муниципальных образованиях Московской области» направлена на содействие развитию и распространению добровольческой (волонтерской) деятельности в муниципальном образовании Московской области</t>
  </si>
  <si>
    <t>5. Подпрограмма 6. «Обеспечивающая подпрограмма» направлена на обеспечение эффективного функционирования органов муниципального образования Московской области при реализации полномочий</t>
  </si>
  <si>
    <t>Источники финансирования муниципальной программы, в том числе по годам реализации программы (тыс. руб.):</t>
  </si>
  <si>
    <t>Всего</t>
  </si>
  <si>
    <t>2026 г.</t>
  </si>
  <si>
    <t>2027 г.</t>
  </si>
  <si>
    <t>2028 г.</t>
  </si>
  <si>
    <t>2029 г.</t>
  </si>
  <si>
    <t>2030 г.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</si>
  <si>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</si>
  <si>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</si>
  <si>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</si>
  <si>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средства</t>
  </si>
  <si>
    <t>Всего, в том числе по годам:</t>
  </si>
  <si>
    <t>».</t>
  </si>
  <si>
    <t>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</si>
</sst>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justify" vertical="center"/>
    </xf>
    <xf numFmtId="0" fontId="0" fillId="0" borderId="1" xfId="0" applyBorder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5" xfId="0" applyFont="1" applyBorder="1"/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4" xfId="0" applyFont="1" applyBorder="1"/>
    <xf numFmtId="0" fontId="4" fillId="0" borderId="2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n.spiridonkina\Desktop\24.02.2026%20&#1086;&#1073;&#1085;&#1072;&#1088;&#1086;&#1076;&#1086;&#1074;&#1072;&#1085;&#1080;&#1077;\200\200%20&#1055;&#1088;&#1080;&#1083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 общий "/>
      <sheetName val=" Перечень мероприятий ПП 1"/>
      <sheetName val="Перечень мероприятий  ПП 3"/>
      <sheetName val="Перечень мероприятий  ПП 4"/>
      <sheetName val="Перечень мероприятий  ПП 5"/>
      <sheetName val="Перечень мероприятий ПП 6"/>
      <sheetName val="Методика опред. результатов вып"/>
    </sheetNames>
    <sheetDataSet>
      <sheetData sheetId="0" refreshError="1"/>
      <sheetData sheetId="1">
        <row r="92"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K94">
            <v>10161.3336</v>
          </cell>
          <cell r="L94">
            <v>10161.3336</v>
          </cell>
          <cell r="M94">
            <v>10161.3336</v>
          </cell>
          <cell r="N94">
            <v>10161.3336</v>
          </cell>
        </row>
        <row r="95"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10591.3336</v>
          </cell>
        </row>
        <row r="100">
          <cell r="F100">
            <v>0</v>
          </cell>
        </row>
      </sheetData>
      <sheetData sheetId="2">
        <row r="20"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2878.83</v>
          </cell>
        </row>
        <row r="28">
          <cell r="F28">
            <v>0</v>
          </cell>
        </row>
      </sheetData>
      <sheetData sheetId="3">
        <row r="105"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K107">
            <v>1861.1411699999999</v>
          </cell>
          <cell r="L107">
            <v>1861.1411699999999</v>
          </cell>
          <cell r="M107">
            <v>1861.1411699999999</v>
          </cell>
          <cell r="N107">
            <v>1861.1411699999999</v>
          </cell>
        </row>
        <row r="108"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2961.1411699999999</v>
          </cell>
        </row>
        <row r="113">
          <cell r="F113">
            <v>0</v>
          </cell>
        </row>
      </sheetData>
      <sheetData sheetId="4">
        <row r="20"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K22">
            <v>700</v>
          </cell>
          <cell r="L22">
            <v>700</v>
          </cell>
          <cell r="M22">
            <v>700</v>
          </cell>
          <cell r="N22">
            <v>700</v>
          </cell>
        </row>
        <row r="23"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700</v>
          </cell>
        </row>
        <row r="28">
          <cell r="F28">
            <v>0</v>
          </cell>
        </row>
      </sheetData>
      <sheetData sheetId="5">
        <row r="62"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K63">
            <v>11649.98</v>
          </cell>
          <cell r="L63">
            <v>14716.66</v>
          </cell>
          <cell r="M63">
            <v>0</v>
          </cell>
          <cell r="N63">
            <v>0</v>
          </cell>
        </row>
        <row r="64">
          <cell r="K64">
            <v>24326.103899999998</v>
          </cell>
          <cell r="L64">
            <v>25299.14805</v>
          </cell>
          <cell r="M64">
            <v>25299.14805</v>
          </cell>
          <cell r="N64">
            <v>25299.14805</v>
          </cell>
        </row>
        <row r="65"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7">
          <cell r="F67">
            <v>0</v>
          </cell>
        </row>
        <row r="68">
          <cell r="F68">
            <v>12013.460000000001</v>
          </cell>
        </row>
        <row r="69">
          <cell r="F69">
            <v>23778.484520000002</v>
          </cell>
        </row>
        <row r="70">
          <cell r="F70">
            <v>0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workbookViewId="0">
      <selection activeCell="B10" sqref="B10:G10"/>
    </sheetView>
  </sheetViews>
  <sheetFormatPr defaultRowHeight="15" x14ac:dyDescent="0.25"/>
  <cols>
    <col min="1" max="1" width="39.7109375" customWidth="1"/>
    <col min="2" max="2" width="17" customWidth="1"/>
    <col min="3" max="3" width="18.28515625" customWidth="1"/>
    <col min="4" max="4" width="17.7109375" customWidth="1"/>
    <col min="5" max="5" width="18" customWidth="1"/>
    <col min="6" max="6" width="20.140625" customWidth="1"/>
    <col min="7" max="7" width="24" customWidth="1"/>
    <col min="8" max="8" width="5.140625" customWidth="1"/>
  </cols>
  <sheetData>
    <row r="1" spans="1:9" ht="49.5" customHeight="1" x14ac:dyDescent="0.25">
      <c r="E1" s="1" t="s">
        <v>0</v>
      </c>
      <c r="F1" s="2"/>
      <c r="G1" s="2"/>
    </row>
    <row r="3" spans="1:9" ht="20.25" x14ac:dyDescent="0.3">
      <c r="A3" s="3" t="s">
        <v>1</v>
      </c>
      <c r="B3" s="3"/>
      <c r="C3" s="3"/>
      <c r="D3" s="3"/>
      <c r="E3" s="3"/>
      <c r="F3" s="3"/>
      <c r="G3" s="4"/>
    </row>
    <row r="4" spans="1:9" ht="20.25" x14ac:dyDescent="0.25">
      <c r="A4" s="5" t="s">
        <v>2</v>
      </c>
      <c r="B4" s="5"/>
      <c r="C4" s="5"/>
      <c r="D4" s="5"/>
      <c r="E4" s="5"/>
      <c r="F4" s="5"/>
      <c r="G4" s="4"/>
    </row>
    <row r="5" spans="1:9" ht="46.5" customHeight="1" x14ac:dyDescent="0.25">
      <c r="A5" s="5" t="s">
        <v>3</v>
      </c>
      <c r="B5" s="5"/>
      <c r="C5" s="5"/>
      <c r="D5" s="5"/>
      <c r="E5" s="5"/>
      <c r="F5" s="5"/>
      <c r="G5" s="6"/>
    </row>
    <row r="6" spans="1:9" ht="15.75" x14ac:dyDescent="0.25">
      <c r="A6" s="7"/>
      <c r="B6" s="7"/>
      <c r="C6" s="7"/>
      <c r="D6" s="7"/>
      <c r="E6" s="7"/>
      <c r="F6" s="7"/>
      <c r="G6" s="8"/>
    </row>
    <row r="7" spans="1:9" ht="15.75" x14ac:dyDescent="0.25">
      <c r="A7" s="9"/>
      <c r="B7" s="10"/>
      <c r="C7" s="10"/>
      <c r="D7" s="10"/>
      <c r="E7" s="10"/>
      <c r="F7" s="10"/>
      <c r="G7" s="10"/>
    </row>
    <row r="8" spans="1:9" ht="44.25" customHeight="1" x14ac:dyDescent="0.25">
      <c r="A8" s="11" t="s">
        <v>4</v>
      </c>
      <c r="B8" s="12" t="s">
        <v>5</v>
      </c>
      <c r="C8" s="13"/>
      <c r="D8" s="13"/>
      <c r="E8" s="13"/>
      <c r="F8" s="13"/>
      <c r="G8" s="14"/>
    </row>
    <row r="9" spans="1:9" ht="45" customHeight="1" x14ac:dyDescent="0.25">
      <c r="A9" s="11" t="s">
        <v>6</v>
      </c>
      <c r="B9" s="15" t="s">
        <v>7</v>
      </c>
      <c r="C9" s="16"/>
      <c r="D9" s="16"/>
      <c r="E9" s="16"/>
      <c r="F9" s="16"/>
      <c r="G9" s="17"/>
      <c r="I9" t="s">
        <v>8</v>
      </c>
    </row>
    <row r="10" spans="1:9" ht="77.25" customHeight="1" x14ac:dyDescent="0.25">
      <c r="A10" s="18" t="s">
        <v>9</v>
      </c>
      <c r="B10" s="15" t="s">
        <v>10</v>
      </c>
      <c r="C10" s="19"/>
      <c r="D10" s="19"/>
      <c r="E10" s="19"/>
      <c r="F10" s="19"/>
      <c r="G10" s="20"/>
    </row>
    <row r="11" spans="1:9" ht="30.75" customHeight="1" x14ac:dyDescent="0.25">
      <c r="A11" s="21"/>
      <c r="B11" s="15" t="s">
        <v>11</v>
      </c>
      <c r="C11" s="19"/>
      <c r="D11" s="19"/>
      <c r="E11" s="19"/>
      <c r="F11" s="19"/>
      <c r="G11" s="20"/>
    </row>
    <row r="12" spans="1:9" ht="71.25" customHeight="1" x14ac:dyDescent="0.25">
      <c r="A12" s="21"/>
      <c r="B12" s="15" t="s">
        <v>12</v>
      </c>
      <c r="C12" s="19"/>
      <c r="D12" s="19"/>
      <c r="E12" s="19"/>
      <c r="F12" s="19"/>
      <c r="G12" s="20"/>
    </row>
    <row r="13" spans="1:9" ht="48.75" customHeight="1" x14ac:dyDescent="0.25">
      <c r="A13" s="21"/>
      <c r="B13" s="15" t="s">
        <v>13</v>
      </c>
      <c r="C13" s="19"/>
      <c r="D13" s="19"/>
      <c r="E13" s="19"/>
      <c r="F13" s="19"/>
      <c r="G13" s="20"/>
    </row>
    <row r="14" spans="1:9" ht="33.75" customHeight="1" x14ac:dyDescent="0.25">
      <c r="A14" s="22" t="s">
        <v>14</v>
      </c>
      <c r="B14" s="12" t="s">
        <v>15</v>
      </c>
      <c r="C14" s="13"/>
      <c r="D14" s="13"/>
      <c r="E14" s="13"/>
      <c r="F14" s="13"/>
      <c r="G14" s="14"/>
    </row>
    <row r="15" spans="1:9" ht="110.25" x14ac:dyDescent="0.25">
      <c r="A15" s="11" t="s">
        <v>16</v>
      </c>
      <c r="B15" s="15" t="s">
        <v>17</v>
      </c>
      <c r="C15" s="16"/>
      <c r="D15" s="16"/>
      <c r="E15" s="16"/>
      <c r="F15" s="16"/>
      <c r="G15" s="14"/>
    </row>
    <row r="16" spans="1:9" ht="31.5" customHeight="1" x14ac:dyDescent="0.25">
      <c r="A16" s="11" t="s">
        <v>18</v>
      </c>
      <c r="B16" s="15" t="s">
        <v>17</v>
      </c>
      <c r="C16" s="16"/>
      <c r="D16" s="16"/>
      <c r="E16" s="16"/>
      <c r="F16" s="16"/>
      <c r="G16" s="14"/>
    </row>
    <row r="17" spans="1:7" ht="31.5" customHeight="1" x14ac:dyDescent="0.25">
      <c r="A17" s="11" t="s">
        <v>19</v>
      </c>
      <c r="B17" s="15" t="s">
        <v>17</v>
      </c>
      <c r="C17" s="16"/>
      <c r="D17" s="16"/>
      <c r="E17" s="16"/>
      <c r="F17" s="16"/>
      <c r="G17" s="14"/>
    </row>
    <row r="18" spans="1:7" ht="63" customHeight="1" x14ac:dyDescent="0.25">
      <c r="A18" s="11" t="s">
        <v>20</v>
      </c>
      <c r="B18" s="15" t="s">
        <v>17</v>
      </c>
      <c r="C18" s="16"/>
      <c r="D18" s="16"/>
      <c r="E18" s="16"/>
      <c r="F18" s="16"/>
      <c r="G18" s="14"/>
    </row>
    <row r="19" spans="1:7" ht="31.5" customHeight="1" x14ac:dyDescent="0.25">
      <c r="A19" s="11" t="s">
        <v>21</v>
      </c>
      <c r="B19" s="15" t="s">
        <v>17</v>
      </c>
      <c r="C19" s="16"/>
      <c r="D19" s="16"/>
      <c r="E19" s="16"/>
      <c r="F19" s="16"/>
      <c r="G19" s="14"/>
    </row>
    <row r="20" spans="1:7" ht="194.25" customHeight="1" x14ac:dyDescent="0.25">
      <c r="A20" s="23" t="s">
        <v>22</v>
      </c>
      <c r="B20" s="24" t="s">
        <v>23</v>
      </c>
      <c r="C20" s="25"/>
      <c r="D20" s="25"/>
      <c r="E20" s="25"/>
      <c r="F20" s="25"/>
      <c r="G20" s="26"/>
    </row>
    <row r="21" spans="1:7" ht="56.25" customHeight="1" x14ac:dyDescent="0.25">
      <c r="A21" s="23"/>
      <c r="B21" s="12" t="s">
        <v>24</v>
      </c>
      <c r="C21" s="27"/>
      <c r="D21" s="27"/>
      <c r="E21" s="27"/>
      <c r="F21" s="27"/>
      <c r="G21" s="14"/>
    </row>
    <row r="22" spans="1:7" ht="75.75" customHeight="1" x14ac:dyDescent="0.25">
      <c r="A22" s="23"/>
      <c r="B22" s="12" t="s">
        <v>25</v>
      </c>
      <c r="C22" s="27"/>
      <c r="D22" s="27"/>
      <c r="E22" s="27"/>
      <c r="F22" s="27"/>
      <c r="G22" s="14"/>
    </row>
    <row r="23" spans="1:7" ht="56.25" customHeight="1" x14ac:dyDescent="0.25">
      <c r="A23" s="23"/>
      <c r="B23" s="12" t="s">
        <v>26</v>
      </c>
      <c r="C23" s="27"/>
      <c r="D23" s="27"/>
      <c r="E23" s="27"/>
      <c r="F23" s="27"/>
      <c r="G23" s="14"/>
    </row>
    <row r="24" spans="1:7" ht="34.5" customHeight="1" x14ac:dyDescent="0.25">
      <c r="A24" s="23"/>
      <c r="B24" s="12" t="s">
        <v>27</v>
      </c>
      <c r="C24" s="13"/>
      <c r="D24" s="13"/>
      <c r="E24" s="13"/>
      <c r="F24" s="13"/>
      <c r="G24" s="14"/>
    </row>
    <row r="25" spans="1:7" ht="69.75" customHeight="1" x14ac:dyDescent="0.25">
      <c r="A25" s="28" t="s">
        <v>28</v>
      </c>
      <c r="B25" s="29" t="s">
        <v>29</v>
      </c>
      <c r="C25" s="30" t="s">
        <v>30</v>
      </c>
      <c r="D25" s="31" t="s">
        <v>31</v>
      </c>
      <c r="E25" s="31" t="s">
        <v>32</v>
      </c>
      <c r="F25" s="31" t="s">
        <v>33</v>
      </c>
      <c r="G25" s="31" t="s">
        <v>34</v>
      </c>
    </row>
    <row r="26" spans="1:7" ht="24.75" customHeight="1" x14ac:dyDescent="0.25">
      <c r="A26" s="11" t="s">
        <v>35</v>
      </c>
      <c r="B26" s="32">
        <f>SUM(C26:G26)</f>
        <v>0</v>
      </c>
      <c r="C26" s="32">
        <f>'[1] Перечень мероприятий ПП 1'!F97+'[1]Перечень мероприятий  ПП 3'!F25+'[1]Перечень мероприятий  ПП 4'!F110+'[1]Перечень мероприятий  ПП 5'!F25+'[1]Перечень мероприятий ПП 6'!F67</f>
        <v>0</v>
      </c>
      <c r="D26" s="32">
        <f>'[1] Перечень мероприятий ПП 1'!K92+'[1]Перечень мероприятий  ПП 3'!K20+'[1]Перечень мероприятий  ПП 4'!K105+'[1]Перечень мероприятий  ПП 5'!K20+'[1]Перечень мероприятий ПП 6'!K62</f>
        <v>0</v>
      </c>
      <c r="E26" s="32">
        <f>'[1] Перечень мероприятий ПП 1'!L92+'[1]Перечень мероприятий  ПП 3'!L20+'[1]Перечень мероприятий  ПП 4'!L105+'[1]Перечень мероприятий  ПП 5'!L20+'[1]Перечень мероприятий ПП 6'!L62</f>
        <v>0</v>
      </c>
      <c r="F26" s="32">
        <f>'[1] Перечень мероприятий ПП 1'!M92+'[1]Перечень мероприятий  ПП 3'!M20+'[1]Перечень мероприятий  ПП 4'!M105+'[1]Перечень мероприятий  ПП 5'!M20+'[1]Перечень мероприятий ПП 6'!M62</f>
        <v>0</v>
      </c>
      <c r="G26" s="32">
        <f>'[1] Перечень мероприятий ПП 1'!N92+'[1]Перечень мероприятий  ПП 3'!N20+'[1]Перечень мероприятий  ПП 4'!N105+'[1]Перечень мероприятий  ПП 5'!N20+'[1]Перечень мероприятий ПП 6'!N62</f>
        <v>0</v>
      </c>
    </row>
    <row r="27" spans="1:7" ht="24.75" customHeight="1" x14ac:dyDescent="0.25">
      <c r="A27" s="11" t="s">
        <v>36</v>
      </c>
      <c r="B27" s="32">
        <f>SUM(C27:G27)</f>
        <v>38380.100000000006</v>
      </c>
      <c r="C27" s="32">
        <f>'[1] Перечень мероприятий ПП 1'!F98+'[1]Перечень мероприятий  ПП 3'!F26+'[1]Перечень мероприятий  ПП 4'!F111+'[1]Перечень мероприятий  ПП 5'!F26+'[1]Перечень мероприятий ПП 6'!F68</f>
        <v>12013.460000000001</v>
      </c>
      <c r="D27" s="32">
        <f>'[1] Перечень мероприятий ПП 1'!K93+'[1]Перечень мероприятий  ПП 3'!K21+'[1]Перечень мероприятий  ПП 4'!K106+'[1]Перечень мероприятий  ПП 5'!K21+'[1]Перечень мероприятий ПП 6'!K63</f>
        <v>11649.98</v>
      </c>
      <c r="E27" s="32">
        <f>'[1] Перечень мероприятий ПП 1'!L93+'[1]Перечень мероприятий  ПП 3'!L21+'[1]Перечень мероприятий  ПП 4'!L106+'[1]Перечень мероприятий  ПП 5'!L21+'[1]Перечень мероприятий ПП 6'!L63</f>
        <v>14716.66</v>
      </c>
      <c r="F27" s="32">
        <f>'[1] Перечень мероприятий ПП 1'!M93+'[1]Перечень мероприятий  ПП 3'!M21+'[1]Перечень мероприятий  ПП 4'!M106+'[1]Перечень мероприятий  ПП 5'!M21+'[1]Перечень мероприятий ПП 6'!M63</f>
        <v>0</v>
      </c>
      <c r="G27" s="32">
        <f>'[1] Перечень мероприятий ПП 1'!N93+'[1]Перечень мероприятий  ПП 3'!N21+'[1]Перечень мероприятий  ПП 4'!N106+'[1]Перечень мероприятий  ПП 5'!N21+'[1]Перечень мероприятий ПП 6'!N63</f>
        <v>0</v>
      </c>
    </row>
    <row r="28" spans="1:7" ht="31.5" x14ac:dyDescent="0.25">
      <c r="A28" s="11" t="s">
        <v>37</v>
      </c>
      <c r="B28" s="32">
        <f>SUM(C28:G28)</f>
        <v>192023.23642000003</v>
      </c>
      <c r="C28" s="32">
        <f>'[1] Перечень мероприятий ПП 1'!F99+'[1]Перечень мероприятий  ПП 3'!F27+'[1]Перечень мероприятий  ПП 4'!F112+'[1]Перечень мероприятий  ПП 5'!F27+'[1]Перечень мероприятий ПП 6'!F69</f>
        <v>40909.789290000001</v>
      </c>
      <c r="D28" s="32">
        <f>'[1] Перечень мероприятий ПП 1'!K94+'[1]Перечень мероприятий  ПП 3'!K22+'[1]Перечень мероприятий  ПП 4'!K107+'[1]Перечень мероприятий  ПП 5'!K22+'[1]Перечень мероприятий ПП 6'!K64</f>
        <v>37048.578670000003</v>
      </c>
      <c r="E28" s="32">
        <f>'[1] Перечень мероприятий ПП 1'!L94+'[1]Перечень мероприятий  ПП 3'!L22+'[1]Перечень мероприятий  ПП 4'!L107+'[1]Перечень мероприятий  ПП 5'!L22+'[1]Перечень мероприятий ПП 6'!L64</f>
        <v>38021.622820000004</v>
      </c>
      <c r="F28" s="32">
        <f>'[1] Перечень мероприятий ПП 1'!M94+'[1]Перечень мероприятий  ПП 3'!M22+'[1]Перечень мероприятий  ПП 4'!M107+'[1]Перечень мероприятий  ПП 5'!M22+'[1]Перечень мероприятий ПП 6'!M64</f>
        <v>38021.622820000004</v>
      </c>
      <c r="G28" s="32">
        <f>'[1] Перечень мероприятий ПП 1'!N94+'[1]Перечень мероприятий  ПП 3'!N22+'[1]Перечень мероприятий  ПП 4'!N107+'[1]Перечень мероприятий  ПП 5'!N22+'[1]Перечень мероприятий ПП 6'!N64</f>
        <v>38021.622820000004</v>
      </c>
    </row>
    <row r="29" spans="1:7" ht="24" customHeight="1" x14ac:dyDescent="0.25">
      <c r="A29" s="11" t="s">
        <v>38</v>
      </c>
      <c r="B29" s="32">
        <f>SUM(C29:G29)</f>
        <v>0</v>
      </c>
      <c r="C29" s="32">
        <f>'[1] Перечень мероприятий ПП 1'!F100+'[1]Перечень мероприятий  ПП 3'!F28+'[1]Перечень мероприятий  ПП 4'!F113+'[1]Перечень мероприятий  ПП 5'!F28+'[1]Перечень мероприятий ПП 6'!F70</f>
        <v>0</v>
      </c>
      <c r="D29" s="32">
        <f>'[1] Перечень мероприятий ПП 1'!K95+'[1]Перечень мероприятий  ПП 3'!K23+'[1]Перечень мероприятий  ПП 4'!K108+'[1]Перечень мероприятий  ПП 5'!K23+'[1]Перечень мероприятий ПП 6'!K65</f>
        <v>0</v>
      </c>
      <c r="E29" s="32">
        <f>'[1] Перечень мероприятий ПП 1'!L95+'[1]Перечень мероприятий  ПП 3'!L23+'[1]Перечень мероприятий  ПП 4'!L108+'[1]Перечень мероприятий  ПП 5'!L23+'[1]Перечень мероприятий ПП 6'!L65</f>
        <v>0</v>
      </c>
      <c r="F29" s="32">
        <f>'[1] Перечень мероприятий ПП 1'!M95+'[1]Перечень мероприятий  ПП 3'!M23+'[1]Перечень мероприятий  ПП 4'!M108+'[1]Перечень мероприятий  ПП 5'!M23+'[1]Перечень мероприятий ПП 6'!M65</f>
        <v>0</v>
      </c>
      <c r="G29" s="32">
        <f>'[1] Перечень мероприятий ПП 1'!N95+'[1]Перечень мероприятий  ПП 3'!N23+'[1]Перечень мероприятий  ПП 4'!N108+'[1]Перечень мероприятий  ПП 5'!N23+'[1]Перечень мероприятий ПП 6'!N65</f>
        <v>0</v>
      </c>
    </row>
    <row r="30" spans="1:7" ht="21.75" customHeight="1" x14ac:dyDescent="0.25">
      <c r="A30" s="11" t="s">
        <v>39</v>
      </c>
      <c r="B30" s="32">
        <f>SUM(C30:G30)</f>
        <v>230403.33642000001</v>
      </c>
      <c r="C30" s="32">
        <f>SUM(C26:C29)</f>
        <v>52923.24929</v>
      </c>
      <c r="D30" s="32">
        <f>SUM(D26:D29)</f>
        <v>48698.558669999999</v>
      </c>
      <c r="E30" s="32">
        <f>SUM(E26:E29)</f>
        <v>52738.282820000008</v>
      </c>
      <c r="F30" s="32">
        <f>SUM(F26:F29)</f>
        <v>38021.622820000004</v>
      </c>
      <c r="G30" s="32">
        <f>SUM(G26:G29)</f>
        <v>38021.622820000004</v>
      </c>
    </row>
    <row r="31" spans="1:7" x14ac:dyDescent="0.25">
      <c r="G31" s="33" t="s">
        <v>40</v>
      </c>
    </row>
    <row r="32" spans="1:7" x14ac:dyDescent="0.25">
      <c r="D32" s="34" t="s">
        <v>41</v>
      </c>
    </row>
  </sheetData>
  <mergeCells count="25">
    <mergeCell ref="A20:A24"/>
    <mergeCell ref="B20:G20"/>
    <mergeCell ref="B21:G21"/>
    <mergeCell ref="B22:G22"/>
    <mergeCell ref="B23:G23"/>
    <mergeCell ref="B24:G24"/>
    <mergeCell ref="B14:G14"/>
    <mergeCell ref="B15:G15"/>
    <mergeCell ref="B16:G16"/>
    <mergeCell ref="B17:G17"/>
    <mergeCell ref="B18:G18"/>
    <mergeCell ref="B19:G19"/>
    <mergeCell ref="B8:G8"/>
    <mergeCell ref="B9:G9"/>
    <mergeCell ref="A10:A13"/>
    <mergeCell ref="B10:G10"/>
    <mergeCell ref="B11:G11"/>
    <mergeCell ref="B12:G12"/>
    <mergeCell ref="B13:G13"/>
    <mergeCell ref="E1:G1"/>
    <mergeCell ref="A3:G3"/>
    <mergeCell ref="A4:G4"/>
    <mergeCell ref="A5:G5"/>
    <mergeCell ref="A6:F6"/>
    <mergeCell ref="A7:G7"/>
  </mergeCells>
  <pageMargins left="0.70866141732283472" right="0.19685039370078741" top="0.74803149606299213" bottom="0.74803149606299213" header="0.31496062992125984" footer="0.31496062992125984"/>
  <pageSetup paperSize="9" scale="81" fitToHeight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2026-02-24T07:13:04Z</dcterms:modified>
</cp:coreProperties>
</file>