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790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G32" i="1"/>
  <c r="G31" i="1" s="1"/>
  <c r="E27" i="1"/>
  <c r="E26" i="1"/>
  <c r="N25" i="1"/>
  <c r="M25" i="1"/>
  <c r="H25" i="1"/>
  <c r="G25" i="1"/>
  <c r="F25" i="1"/>
  <c r="E25" i="1"/>
  <c r="E21" i="1"/>
  <c r="E20" i="1"/>
  <c r="N19" i="1"/>
  <c r="M19" i="1"/>
  <c r="H19" i="1"/>
  <c r="G19" i="1"/>
  <c r="F19" i="1"/>
  <c r="E19" i="1"/>
  <c r="E15" i="1"/>
  <c r="E14" i="1"/>
  <c r="N13" i="1"/>
  <c r="M13" i="1"/>
  <c r="E13" i="1" s="1"/>
  <c r="G13" i="1"/>
  <c r="F13" i="1"/>
  <c r="N12" i="1"/>
  <c r="N33" i="1" s="1"/>
  <c r="M12" i="1"/>
  <c r="H12" i="1"/>
  <c r="H33" i="1" s="1"/>
  <c r="G12" i="1"/>
  <c r="G33" i="1" s="1"/>
  <c r="F12" i="1"/>
  <c r="E12" i="1" s="1"/>
  <c r="N11" i="1"/>
  <c r="N32" i="1" s="1"/>
  <c r="N31" i="1" s="1"/>
  <c r="M11" i="1"/>
  <c r="M10" i="1" s="1"/>
  <c r="H11" i="1"/>
  <c r="H10" i="1" s="1"/>
  <c r="G11" i="1"/>
  <c r="F11" i="1"/>
  <c r="F32" i="1" s="1"/>
  <c r="N10" i="1"/>
  <c r="G10" i="1"/>
  <c r="F10" i="1"/>
  <c r="E10" i="1" s="1"/>
  <c r="F31" i="1" l="1"/>
  <c r="E11" i="1"/>
  <c r="H32" i="1"/>
  <c r="H31" i="1" s="1"/>
  <c r="F33" i="1"/>
  <c r="E33" i="1" s="1"/>
  <c r="M32" i="1"/>
  <c r="M31" i="1" s="1"/>
  <c r="E31" i="1" l="1"/>
  <c r="E32" i="1"/>
</calcChain>
</file>

<file path=xl/sharedStrings.xml><?xml version="1.0" encoding="utf-8"?>
<sst xmlns="http://schemas.openxmlformats.org/spreadsheetml/2006/main" count="118" uniqueCount="41">
  <si>
    <t xml:space="preserve">Приложение  
к постановлению Администрации городского округа Жуковский
от «___» ______2023 г. №________
</t>
  </si>
  <si>
    <t>Приложение №2 к постановлению</t>
  </si>
  <si>
    <t>Администрации городского округа Жуковский</t>
  </si>
  <si>
    <t>от «26» ноября 2025 №1790</t>
  </si>
  <si>
    <t>5 Перечень мероприятий подпрограммы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</si>
  <si>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</si>
  <si>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</si>
  <si>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</si>
  <si>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</si>
  <si>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</si>
  <si>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</si>
  <si>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</si>
  <si>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Подпрограмма 5 «Финансовое обеспечение системы организации медицинской помощи»</t>
  </si>
  <si>
    <t>Основное мероприятие 02.
Развитие мер социальной поддержки, премирование медицинских работников</t>
  </si>
  <si>
    <t>2023-2027</t>
  </si>
  <si>
    <t>Итого</t>
  </si>
  <si>
    <t>Отдел социального развития Управления развитием отраслей социальной сферы Администрации городского округа Жуковский</t>
  </si>
  <si>
    <t>Средства бюджета городского округа Жуковский</t>
  </si>
  <si>
    <t>Внебюджетные источники (в рамках ОМС)</t>
  </si>
  <si>
    <t>2.1</t>
  </si>
  <si>
    <t>Мероприятие 02.02.
Установление медицинским и фармацевтическим работникам медицинских организаций дополнительных гарантий и мер социальной поддержки</t>
  </si>
  <si>
    <t>Результат не предусмотрен</t>
  </si>
  <si>
    <t>Х</t>
  </si>
  <si>
    <t>Всего</t>
  </si>
  <si>
    <t>2023 год</t>
  </si>
  <si>
    <t>2024 год</t>
  </si>
  <si>
    <t xml:space="preserve">Итого 2025 год </t>
  </si>
  <si>
    <t>В том числе по кварталам</t>
  </si>
  <si>
    <t xml:space="preserve">2026 год </t>
  </si>
  <si>
    <t xml:space="preserve">2027 год </t>
  </si>
  <si>
    <t>1
квартал</t>
  </si>
  <si>
    <t>1
полугодие</t>
  </si>
  <si>
    <t>9
месяцев</t>
  </si>
  <si>
    <t>12
месяцев</t>
  </si>
  <si>
    <t>-</t>
  </si>
  <si>
    <t>2.2</t>
  </si>
  <si>
    <t>Мероприятие 02.04.
Выплата компенсации за аренду жилья врачам и среднему медицинскому персоналу</t>
  </si>
  <si>
    <t>2.3</t>
  </si>
  <si>
    <t>Мероприятие 02.05.
Обеспечение жильем нуждающихся из числа привлеченных медицинских работников</t>
  </si>
  <si>
    <t>Итого по Подпрограмме 5 «Финансовое обеспечение системы организации медицинской помощи»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</si>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</sst>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right" vertical="center" wrapText="1"/>
      <protection locked="0"/>
    </xf>
    <xf numFmtId="166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tabSelected="1" topLeftCell="A2" workbookViewId="0">
      <selection activeCell="A5" sqref="A5:O5"/>
    </sheetView>
  </sheetViews>
  <sheetFormatPr defaultColWidth="8.7109375" defaultRowHeight="15" x14ac:dyDescent="0.25"/>
  <cols>
    <col min="1" max="1" width="8.5703125" style="1" customWidth="1"/>
    <col min="2" max="2" width="45.42578125" style="1" customWidth="1"/>
    <col min="3" max="3" width="18.42578125" style="1" customWidth="1"/>
    <col min="4" max="4" width="22.5703125" style="1" customWidth="1"/>
    <col min="5" max="5" width="18.7109375" style="2" customWidth="1"/>
    <col min="6" max="6" width="15" style="1" bestFit="1" customWidth="1"/>
    <col min="7" max="7" width="15" style="3" bestFit="1" customWidth="1"/>
    <col min="8" max="8" width="15" style="3" customWidth="1"/>
    <col min="9" max="12" width="11.7109375" style="3" customWidth="1"/>
    <col min="13" max="14" width="15" style="3" customWidth="1"/>
    <col min="15" max="15" width="34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A2" s="5"/>
      <c r="B2" s="5"/>
      <c r="C2" s="5"/>
      <c r="D2" s="5"/>
      <c r="E2" s="6"/>
      <c r="F2" s="5"/>
      <c r="G2" s="7"/>
      <c r="H2" s="7"/>
      <c r="I2" s="7"/>
      <c r="J2" s="7"/>
      <c r="K2" s="7"/>
      <c r="L2" s="7"/>
      <c r="M2" s="8" t="s">
        <v>1</v>
      </c>
      <c r="N2" s="8"/>
      <c r="O2" s="8"/>
    </row>
    <row r="3" spans="1:15" ht="15.75" x14ac:dyDescent="0.25">
      <c r="A3" s="5"/>
      <c r="B3" s="5"/>
      <c r="C3" s="5"/>
      <c r="D3" s="5"/>
      <c r="E3" s="6"/>
      <c r="F3" s="5"/>
      <c r="G3" s="7"/>
      <c r="H3" s="7"/>
      <c r="I3" s="7"/>
      <c r="J3" s="7"/>
      <c r="K3" s="7"/>
      <c r="L3" s="7"/>
      <c r="M3" s="8" t="s">
        <v>2</v>
      </c>
      <c r="N3" s="8"/>
      <c r="O3" s="8"/>
    </row>
    <row r="4" spans="1:15" ht="15.75" x14ac:dyDescent="0.25">
      <c r="A4" s="5"/>
      <c r="B4" s="5"/>
      <c r="C4" s="5"/>
      <c r="D4" s="5"/>
      <c r="E4" s="6"/>
      <c r="F4" s="5"/>
      <c r="G4" s="7"/>
      <c r="H4" s="7"/>
      <c r="I4" s="7"/>
      <c r="J4" s="7"/>
      <c r="K4" s="7"/>
      <c r="L4" s="7"/>
      <c r="M4" s="8" t="s">
        <v>3</v>
      </c>
      <c r="N4" s="8"/>
      <c r="O4" s="8"/>
    </row>
    <row r="5" spans="1:15" ht="37.5" customHeight="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8.5" customHeight="1" x14ac:dyDescent="0.25">
      <c r="A6" s="10" t="s">
        <v>5</v>
      </c>
      <c r="B6" s="11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1"/>
      <c r="H6" s="11"/>
      <c r="I6" s="11"/>
      <c r="J6" s="11"/>
      <c r="K6" s="11"/>
      <c r="L6" s="11"/>
      <c r="M6" s="11"/>
      <c r="N6" s="11"/>
      <c r="O6" s="11" t="s">
        <v>11</v>
      </c>
    </row>
    <row r="7" spans="1:15" ht="45" customHeight="1" x14ac:dyDescent="0.25">
      <c r="A7" s="10"/>
      <c r="B7" s="11"/>
      <c r="C7" s="11"/>
      <c r="D7" s="11"/>
      <c r="E7" s="12"/>
      <c r="F7" s="13">
        <v>2023</v>
      </c>
      <c r="G7" s="13">
        <v>2024</v>
      </c>
      <c r="H7" s="11">
        <v>2025</v>
      </c>
      <c r="I7" s="11"/>
      <c r="J7" s="11"/>
      <c r="K7" s="11"/>
      <c r="L7" s="11"/>
      <c r="M7" s="13">
        <v>2026</v>
      </c>
      <c r="N7" s="13">
        <v>2027</v>
      </c>
      <c r="O7" s="11"/>
    </row>
    <row r="8" spans="1:15" ht="19.5" customHeight="1" x14ac:dyDescent="0.25">
      <c r="A8" s="14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1">
        <v>8</v>
      </c>
      <c r="I8" s="11"/>
      <c r="J8" s="11"/>
      <c r="K8" s="11"/>
      <c r="L8" s="11"/>
      <c r="M8" s="13">
        <v>9</v>
      </c>
      <c r="N8" s="13">
        <v>10</v>
      </c>
      <c r="O8" s="13">
        <v>11</v>
      </c>
    </row>
    <row r="9" spans="1:15" ht="35.25" customHeight="1" x14ac:dyDescent="0.25">
      <c r="A9" s="15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33.75" customHeight="1" x14ac:dyDescent="0.25">
      <c r="A10" s="10">
        <v>2</v>
      </c>
      <c r="B10" s="16" t="s">
        <v>13</v>
      </c>
      <c r="C10" s="11" t="s">
        <v>14</v>
      </c>
      <c r="D10" s="17" t="s">
        <v>15</v>
      </c>
      <c r="E10" s="18">
        <f t="shared" ref="E10:E15" si="0">SUM(F10:N10)</f>
        <v>16576.665840000001</v>
      </c>
      <c r="F10" s="19">
        <f>SUM(F11:F12)</f>
        <v>2575.9858399999998</v>
      </c>
      <c r="G10" s="19">
        <f>SUM(G11:G12)</f>
        <v>3400.68</v>
      </c>
      <c r="H10" s="20">
        <f>SUM(H11:H12)</f>
        <v>4600</v>
      </c>
      <c r="I10" s="20"/>
      <c r="J10" s="20"/>
      <c r="K10" s="20"/>
      <c r="L10" s="20"/>
      <c r="M10" s="19">
        <f>SUM(M11:M12)</f>
        <v>3000</v>
      </c>
      <c r="N10" s="19">
        <f>SUM(N11:N12)</f>
        <v>3000</v>
      </c>
      <c r="O10" s="21" t="s">
        <v>16</v>
      </c>
    </row>
    <row r="11" spans="1:15" ht="45.75" customHeight="1" x14ac:dyDescent="0.25">
      <c r="A11" s="10"/>
      <c r="B11" s="16"/>
      <c r="C11" s="11"/>
      <c r="D11" s="22" t="s">
        <v>17</v>
      </c>
      <c r="E11" s="18">
        <f t="shared" si="0"/>
        <v>16576.665840000001</v>
      </c>
      <c r="F11" s="19">
        <f t="shared" ref="F11:H12" si="1">F14+F20+F26</f>
        <v>2575.9858399999998</v>
      </c>
      <c r="G11" s="19">
        <f t="shared" si="1"/>
        <v>3400.68</v>
      </c>
      <c r="H11" s="20">
        <f t="shared" si="1"/>
        <v>4600</v>
      </c>
      <c r="I11" s="20"/>
      <c r="J11" s="20"/>
      <c r="K11" s="20"/>
      <c r="L11" s="20"/>
      <c r="M11" s="19">
        <f>M14+M20+M26</f>
        <v>3000</v>
      </c>
      <c r="N11" s="19">
        <f>N14+N20+N26</f>
        <v>3000</v>
      </c>
      <c r="O11" s="23"/>
    </row>
    <row r="12" spans="1:15" ht="48.75" customHeight="1" x14ac:dyDescent="0.25">
      <c r="A12" s="10"/>
      <c r="B12" s="16"/>
      <c r="C12" s="11"/>
      <c r="D12" s="22" t="s">
        <v>18</v>
      </c>
      <c r="E12" s="18">
        <f t="shared" si="0"/>
        <v>0</v>
      </c>
      <c r="F12" s="19">
        <f t="shared" si="1"/>
        <v>0</v>
      </c>
      <c r="G12" s="19">
        <f t="shared" si="1"/>
        <v>0</v>
      </c>
      <c r="H12" s="20">
        <f t="shared" si="1"/>
        <v>0</v>
      </c>
      <c r="I12" s="20"/>
      <c r="J12" s="20"/>
      <c r="K12" s="20"/>
      <c r="L12" s="20"/>
      <c r="M12" s="19">
        <f>M15+M21+M27</f>
        <v>0</v>
      </c>
      <c r="N12" s="19">
        <f>N15+N21+N27</f>
        <v>0</v>
      </c>
      <c r="O12" s="24"/>
    </row>
    <row r="13" spans="1:15" ht="27" customHeight="1" x14ac:dyDescent="0.25">
      <c r="A13" s="25" t="s">
        <v>19</v>
      </c>
      <c r="B13" s="26" t="s">
        <v>20</v>
      </c>
      <c r="C13" s="11" t="s">
        <v>14</v>
      </c>
      <c r="D13" s="17" t="s">
        <v>15</v>
      </c>
      <c r="E13" s="27">
        <f t="shared" si="0"/>
        <v>2575.9858399999998</v>
      </c>
      <c r="F13" s="28">
        <f>SUM(F14:F15)</f>
        <v>2575.9858399999998</v>
      </c>
      <c r="G13" s="28">
        <f>SUM(G14:G15)</f>
        <v>0</v>
      </c>
      <c r="H13" s="29">
        <v>0</v>
      </c>
      <c r="I13" s="29"/>
      <c r="J13" s="29"/>
      <c r="K13" s="29"/>
      <c r="L13" s="29"/>
      <c r="M13" s="28">
        <f>SUM(M14:M15)</f>
        <v>0</v>
      </c>
      <c r="N13" s="28">
        <f>SUM(N14:N15)</f>
        <v>0</v>
      </c>
      <c r="O13" s="21" t="s">
        <v>16</v>
      </c>
    </row>
    <row r="14" spans="1:15" ht="41.25" customHeight="1" x14ac:dyDescent="0.25">
      <c r="A14" s="25"/>
      <c r="B14" s="26"/>
      <c r="C14" s="11"/>
      <c r="D14" s="22" t="s">
        <v>17</v>
      </c>
      <c r="E14" s="27">
        <f t="shared" si="0"/>
        <v>2575.9858399999998</v>
      </c>
      <c r="F14" s="30">
        <v>2575.9858399999998</v>
      </c>
      <c r="G14" s="30">
        <v>0</v>
      </c>
      <c r="H14" s="12">
        <v>0</v>
      </c>
      <c r="I14" s="12"/>
      <c r="J14" s="12"/>
      <c r="K14" s="12"/>
      <c r="L14" s="12"/>
      <c r="M14" s="30">
        <v>0</v>
      </c>
      <c r="N14" s="30">
        <v>0</v>
      </c>
      <c r="O14" s="23"/>
    </row>
    <row r="15" spans="1:15" ht="51.75" customHeight="1" x14ac:dyDescent="0.25">
      <c r="A15" s="25"/>
      <c r="B15" s="26"/>
      <c r="C15" s="11"/>
      <c r="D15" s="22" t="s">
        <v>18</v>
      </c>
      <c r="E15" s="27">
        <f t="shared" si="0"/>
        <v>0</v>
      </c>
      <c r="F15" s="30">
        <v>0</v>
      </c>
      <c r="G15" s="30">
        <v>0</v>
      </c>
      <c r="H15" s="12">
        <v>0</v>
      </c>
      <c r="I15" s="12"/>
      <c r="J15" s="12"/>
      <c r="K15" s="12"/>
      <c r="L15" s="12"/>
      <c r="M15" s="30">
        <v>0</v>
      </c>
      <c r="N15" s="30">
        <v>0</v>
      </c>
      <c r="O15" s="23"/>
    </row>
    <row r="16" spans="1:15" ht="15.75" x14ac:dyDescent="0.25">
      <c r="A16" s="25"/>
      <c r="B16" s="31" t="s">
        <v>21</v>
      </c>
      <c r="C16" s="32" t="s">
        <v>14</v>
      </c>
      <c r="D16" s="33" t="s">
        <v>22</v>
      </c>
      <c r="E16" s="34" t="s">
        <v>23</v>
      </c>
      <c r="F16" s="35" t="s">
        <v>24</v>
      </c>
      <c r="G16" s="11" t="s">
        <v>25</v>
      </c>
      <c r="H16" s="11" t="s">
        <v>26</v>
      </c>
      <c r="I16" s="36" t="s">
        <v>27</v>
      </c>
      <c r="J16" s="36"/>
      <c r="K16" s="36"/>
      <c r="L16" s="36"/>
      <c r="M16" s="32" t="s">
        <v>28</v>
      </c>
      <c r="N16" s="32" t="s">
        <v>29</v>
      </c>
      <c r="O16" s="23"/>
    </row>
    <row r="17" spans="1:15" ht="37.5" customHeight="1" x14ac:dyDescent="0.25">
      <c r="A17" s="25"/>
      <c r="B17" s="31"/>
      <c r="C17" s="32"/>
      <c r="D17" s="33"/>
      <c r="E17" s="34"/>
      <c r="F17" s="35"/>
      <c r="G17" s="11"/>
      <c r="H17" s="11"/>
      <c r="I17" s="37" t="s">
        <v>30</v>
      </c>
      <c r="J17" s="13" t="s">
        <v>31</v>
      </c>
      <c r="K17" s="13" t="s">
        <v>32</v>
      </c>
      <c r="L17" s="13" t="s">
        <v>33</v>
      </c>
      <c r="M17" s="32"/>
      <c r="N17" s="32"/>
      <c r="O17" s="23"/>
    </row>
    <row r="18" spans="1:15" ht="15.75" x14ac:dyDescent="0.25">
      <c r="A18" s="25"/>
      <c r="B18" s="31"/>
      <c r="C18" s="32"/>
      <c r="D18" s="33"/>
      <c r="E18" s="38" t="s">
        <v>34</v>
      </c>
      <c r="F18" s="39" t="s">
        <v>34</v>
      </c>
      <c r="G18" s="39" t="s">
        <v>34</v>
      </c>
      <c r="H18" s="39" t="s">
        <v>34</v>
      </c>
      <c r="I18" s="39" t="s">
        <v>34</v>
      </c>
      <c r="J18" s="39" t="s">
        <v>34</v>
      </c>
      <c r="K18" s="39" t="s">
        <v>34</v>
      </c>
      <c r="L18" s="39" t="s">
        <v>34</v>
      </c>
      <c r="M18" s="39" t="s">
        <v>34</v>
      </c>
      <c r="N18" s="39" t="s">
        <v>34</v>
      </c>
      <c r="O18" s="24"/>
    </row>
    <row r="19" spans="1:15" ht="29.25" customHeight="1" x14ac:dyDescent="0.25">
      <c r="A19" s="25" t="s">
        <v>35</v>
      </c>
      <c r="B19" s="26" t="s">
        <v>36</v>
      </c>
      <c r="C19" s="11" t="s">
        <v>14</v>
      </c>
      <c r="D19" s="17" t="s">
        <v>15</v>
      </c>
      <c r="E19" s="27">
        <f t="shared" ref="E19:E21" si="2">SUM(F19:N19)</f>
        <v>14000.68</v>
      </c>
      <c r="F19" s="28">
        <f>SUM(F20:F21)</f>
        <v>0</v>
      </c>
      <c r="G19" s="28">
        <f>SUM(G20:G21)</f>
        <v>3400.68</v>
      </c>
      <c r="H19" s="29">
        <f>SUM(H20:L21)</f>
        <v>4600</v>
      </c>
      <c r="I19" s="29"/>
      <c r="J19" s="29"/>
      <c r="K19" s="29"/>
      <c r="L19" s="29"/>
      <c r="M19" s="28">
        <f>SUM(M20:M21)</f>
        <v>3000</v>
      </c>
      <c r="N19" s="28">
        <f>SUM(N20:N21)</f>
        <v>3000</v>
      </c>
      <c r="O19" s="21" t="s">
        <v>16</v>
      </c>
    </row>
    <row r="20" spans="1:15" ht="42.75" customHeight="1" x14ac:dyDescent="0.25">
      <c r="A20" s="25"/>
      <c r="B20" s="26"/>
      <c r="C20" s="11"/>
      <c r="D20" s="22" t="s">
        <v>17</v>
      </c>
      <c r="E20" s="27">
        <f t="shared" si="2"/>
        <v>14000.68</v>
      </c>
      <c r="F20" s="30">
        <v>0</v>
      </c>
      <c r="G20" s="30">
        <v>3400.68</v>
      </c>
      <c r="H20" s="12">
        <v>4600</v>
      </c>
      <c r="I20" s="12"/>
      <c r="J20" s="12"/>
      <c r="K20" s="12"/>
      <c r="L20" s="12"/>
      <c r="M20" s="30">
        <v>3000</v>
      </c>
      <c r="N20" s="30">
        <v>3000</v>
      </c>
      <c r="O20" s="23"/>
    </row>
    <row r="21" spans="1:15" ht="48.75" customHeight="1" x14ac:dyDescent="0.25">
      <c r="A21" s="25"/>
      <c r="B21" s="26"/>
      <c r="C21" s="11"/>
      <c r="D21" s="22" t="s">
        <v>18</v>
      </c>
      <c r="E21" s="27">
        <f t="shared" si="2"/>
        <v>0</v>
      </c>
      <c r="F21" s="30">
        <v>0</v>
      </c>
      <c r="G21" s="30">
        <v>0</v>
      </c>
      <c r="H21" s="12">
        <v>0</v>
      </c>
      <c r="I21" s="12"/>
      <c r="J21" s="12"/>
      <c r="K21" s="12"/>
      <c r="L21" s="12"/>
      <c r="M21" s="30">
        <v>0</v>
      </c>
      <c r="N21" s="30">
        <v>0</v>
      </c>
      <c r="O21" s="23"/>
    </row>
    <row r="22" spans="1:15" ht="15.75" x14ac:dyDescent="0.25">
      <c r="A22" s="25"/>
      <c r="B22" s="31" t="s">
        <v>21</v>
      </c>
      <c r="C22" s="32" t="s">
        <v>14</v>
      </c>
      <c r="D22" s="33" t="s">
        <v>22</v>
      </c>
      <c r="E22" s="34" t="s">
        <v>23</v>
      </c>
      <c r="F22" s="35" t="s">
        <v>24</v>
      </c>
      <c r="G22" s="11" t="s">
        <v>25</v>
      </c>
      <c r="H22" s="11" t="s">
        <v>26</v>
      </c>
      <c r="I22" s="36" t="s">
        <v>27</v>
      </c>
      <c r="J22" s="36"/>
      <c r="K22" s="36"/>
      <c r="L22" s="36"/>
      <c r="M22" s="32" t="s">
        <v>28</v>
      </c>
      <c r="N22" s="32" t="s">
        <v>29</v>
      </c>
      <c r="O22" s="23"/>
    </row>
    <row r="23" spans="1:15" ht="37.5" customHeight="1" x14ac:dyDescent="0.25">
      <c r="A23" s="25"/>
      <c r="B23" s="31"/>
      <c r="C23" s="32"/>
      <c r="D23" s="33"/>
      <c r="E23" s="34"/>
      <c r="F23" s="35"/>
      <c r="G23" s="11"/>
      <c r="H23" s="11"/>
      <c r="I23" s="37" t="s">
        <v>30</v>
      </c>
      <c r="J23" s="13" t="s">
        <v>31</v>
      </c>
      <c r="K23" s="13" t="s">
        <v>32</v>
      </c>
      <c r="L23" s="13" t="s">
        <v>33</v>
      </c>
      <c r="M23" s="32"/>
      <c r="N23" s="32"/>
      <c r="O23" s="23"/>
    </row>
    <row r="24" spans="1:15" ht="15.75" x14ac:dyDescent="0.25">
      <c r="A24" s="25"/>
      <c r="B24" s="31"/>
      <c r="C24" s="32"/>
      <c r="D24" s="33"/>
      <c r="E24" s="38" t="s">
        <v>34</v>
      </c>
      <c r="F24" s="39" t="s">
        <v>34</v>
      </c>
      <c r="G24" s="39" t="s">
        <v>34</v>
      </c>
      <c r="H24" s="39" t="s">
        <v>34</v>
      </c>
      <c r="I24" s="39" t="s">
        <v>34</v>
      </c>
      <c r="J24" s="39" t="s">
        <v>34</v>
      </c>
      <c r="K24" s="39" t="s">
        <v>34</v>
      </c>
      <c r="L24" s="39" t="s">
        <v>34</v>
      </c>
      <c r="M24" s="39" t="s">
        <v>34</v>
      </c>
      <c r="N24" s="39" t="s">
        <v>34</v>
      </c>
      <c r="O24" s="24"/>
    </row>
    <row r="25" spans="1:15" ht="31.5" customHeight="1" x14ac:dyDescent="0.25">
      <c r="A25" s="25" t="s">
        <v>37</v>
      </c>
      <c r="B25" s="26" t="s">
        <v>38</v>
      </c>
      <c r="C25" s="11" t="s">
        <v>14</v>
      </c>
      <c r="D25" s="17" t="s">
        <v>15</v>
      </c>
      <c r="E25" s="27">
        <f t="shared" ref="E25:E27" si="3">SUM(F25:N25)</f>
        <v>0</v>
      </c>
      <c r="F25" s="28">
        <f>SUM(F27:F27)</f>
        <v>0</v>
      </c>
      <c r="G25" s="28">
        <f>SUM(G27:G27)</f>
        <v>0</v>
      </c>
      <c r="H25" s="29">
        <f>SUM(H27:H27)</f>
        <v>0</v>
      </c>
      <c r="I25" s="29"/>
      <c r="J25" s="29"/>
      <c r="K25" s="29"/>
      <c r="L25" s="29"/>
      <c r="M25" s="28">
        <f>SUM(M27:M27)</f>
        <v>0</v>
      </c>
      <c r="N25" s="28">
        <f>SUM(N27:N27)</f>
        <v>0</v>
      </c>
      <c r="O25" s="21" t="s">
        <v>16</v>
      </c>
    </row>
    <row r="26" spans="1:15" ht="38.25" customHeight="1" x14ac:dyDescent="0.25">
      <c r="A26" s="25"/>
      <c r="B26" s="26"/>
      <c r="C26" s="11"/>
      <c r="D26" s="22" t="s">
        <v>17</v>
      </c>
      <c r="E26" s="27">
        <f t="shared" si="3"/>
        <v>0</v>
      </c>
      <c r="F26" s="30">
        <v>0</v>
      </c>
      <c r="G26" s="30">
        <v>0</v>
      </c>
      <c r="H26" s="12">
        <v>0</v>
      </c>
      <c r="I26" s="12"/>
      <c r="J26" s="12"/>
      <c r="K26" s="12"/>
      <c r="L26" s="12"/>
      <c r="M26" s="30">
        <v>0</v>
      </c>
      <c r="N26" s="30">
        <v>0</v>
      </c>
      <c r="O26" s="23"/>
    </row>
    <row r="27" spans="1:15" ht="49.5" customHeight="1" x14ac:dyDescent="0.25">
      <c r="A27" s="25"/>
      <c r="B27" s="26"/>
      <c r="C27" s="11"/>
      <c r="D27" s="22" t="s">
        <v>18</v>
      </c>
      <c r="E27" s="27">
        <f t="shared" si="3"/>
        <v>0</v>
      </c>
      <c r="F27" s="30">
        <v>0</v>
      </c>
      <c r="G27" s="30">
        <v>0</v>
      </c>
      <c r="H27" s="12">
        <v>0</v>
      </c>
      <c r="I27" s="12"/>
      <c r="J27" s="12"/>
      <c r="K27" s="12"/>
      <c r="L27" s="12"/>
      <c r="M27" s="30">
        <v>0</v>
      </c>
      <c r="N27" s="30">
        <v>0</v>
      </c>
      <c r="O27" s="23"/>
    </row>
    <row r="28" spans="1:15" ht="15.75" x14ac:dyDescent="0.25">
      <c r="A28" s="25"/>
      <c r="B28" s="31" t="s">
        <v>21</v>
      </c>
      <c r="C28" s="32" t="s">
        <v>14</v>
      </c>
      <c r="D28" s="33" t="s">
        <v>22</v>
      </c>
      <c r="E28" s="34" t="s">
        <v>23</v>
      </c>
      <c r="F28" s="35" t="s">
        <v>24</v>
      </c>
      <c r="G28" s="11" t="s">
        <v>25</v>
      </c>
      <c r="H28" s="11" t="s">
        <v>26</v>
      </c>
      <c r="I28" s="36" t="s">
        <v>27</v>
      </c>
      <c r="J28" s="36"/>
      <c r="K28" s="36"/>
      <c r="L28" s="36"/>
      <c r="M28" s="32" t="s">
        <v>28</v>
      </c>
      <c r="N28" s="32" t="s">
        <v>29</v>
      </c>
      <c r="O28" s="23"/>
    </row>
    <row r="29" spans="1:15" ht="37.5" customHeight="1" x14ac:dyDescent="0.25">
      <c r="A29" s="25"/>
      <c r="B29" s="31"/>
      <c r="C29" s="32"/>
      <c r="D29" s="33"/>
      <c r="E29" s="34"/>
      <c r="F29" s="35"/>
      <c r="G29" s="11"/>
      <c r="H29" s="11"/>
      <c r="I29" s="37" t="s">
        <v>30</v>
      </c>
      <c r="J29" s="13" t="s">
        <v>31</v>
      </c>
      <c r="K29" s="13" t="s">
        <v>32</v>
      </c>
      <c r="L29" s="13" t="s">
        <v>33</v>
      </c>
      <c r="M29" s="32"/>
      <c r="N29" s="32"/>
      <c r="O29" s="23"/>
    </row>
    <row r="30" spans="1:15" ht="15.75" x14ac:dyDescent="0.25">
      <c r="A30" s="25"/>
      <c r="B30" s="31"/>
      <c r="C30" s="32"/>
      <c r="D30" s="33"/>
      <c r="E30" s="38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24"/>
    </row>
    <row r="31" spans="1:15" ht="25.5" customHeight="1" x14ac:dyDescent="0.25">
      <c r="A31" s="40"/>
      <c r="B31" s="41" t="s">
        <v>39</v>
      </c>
      <c r="C31" s="42" t="s">
        <v>14</v>
      </c>
      <c r="D31" s="43" t="s">
        <v>15</v>
      </c>
      <c r="E31" s="18">
        <f>SUM(F31:N31)</f>
        <v>16576.665840000001</v>
      </c>
      <c r="F31" s="19">
        <f>SUM(F32:F33)</f>
        <v>2575.9858399999998</v>
      </c>
      <c r="G31" s="19">
        <f>SUM(G32:G33)</f>
        <v>3400.68</v>
      </c>
      <c r="H31" s="20">
        <f>SUM(H32:L33)</f>
        <v>4600</v>
      </c>
      <c r="I31" s="20"/>
      <c r="J31" s="20"/>
      <c r="K31" s="20"/>
      <c r="L31" s="20"/>
      <c r="M31" s="19">
        <f>SUM(M32:M33)</f>
        <v>3000</v>
      </c>
      <c r="N31" s="19">
        <f>SUM(N32:N33)</f>
        <v>3000</v>
      </c>
      <c r="O31" s="44"/>
    </row>
    <row r="32" spans="1:15" ht="45" customHeight="1" x14ac:dyDescent="0.25">
      <c r="A32" s="40"/>
      <c r="B32" s="41"/>
      <c r="C32" s="42"/>
      <c r="D32" s="45" t="s">
        <v>17</v>
      </c>
      <c r="E32" s="18">
        <f t="shared" ref="E32:E33" si="4">SUM(F32:N32)</f>
        <v>16576.665840000001</v>
      </c>
      <c r="F32" s="19">
        <f t="shared" ref="F32:H33" si="5">F11</f>
        <v>2575.9858399999998</v>
      </c>
      <c r="G32" s="19">
        <f t="shared" si="5"/>
        <v>3400.68</v>
      </c>
      <c r="H32" s="20">
        <f t="shared" si="5"/>
        <v>4600</v>
      </c>
      <c r="I32" s="20"/>
      <c r="J32" s="20"/>
      <c r="K32" s="20"/>
      <c r="L32" s="20"/>
      <c r="M32" s="19">
        <f>M11</f>
        <v>3000</v>
      </c>
      <c r="N32" s="19">
        <f>N11</f>
        <v>3000</v>
      </c>
      <c r="O32" s="44"/>
    </row>
    <row r="33" spans="1:16" ht="38.25" customHeight="1" x14ac:dyDescent="0.25">
      <c r="A33" s="40"/>
      <c r="B33" s="41"/>
      <c r="C33" s="42"/>
      <c r="D33" s="45" t="s">
        <v>18</v>
      </c>
      <c r="E33" s="18">
        <f t="shared" si="4"/>
        <v>0</v>
      </c>
      <c r="F33" s="19">
        <f t="shared" si="5"/>
        <v>0</v>
      </c>
      <c r="G33" s="19">
        <f t="shared" si="5"/>
        <v>0</v>
      </c>
      <c r="H33" s="20">
        <f t="shared" si="5"/>
        <v>0</v>
      </c>
      <c r="I33" s="20"/>
      <c r="J33" s="20"/>
      <c r="K33" s="20"/>
      <c r="L33" s="20"/>
      <c r="M33" s="19">
        <f>M12</f>
        <v>0</v>
      </c>
      <c r="N33" s="19">
        <f>N12</f>
        <v>0</v>
      </c>
      <c r="O33" s="44"/>
    </row>
    <row r="34" spans="1:16" ht="36" customHeight="1" x14ac:dyDescent="0.25">
      <c r="F34" s="46"/>
      <c r="O34" s="47" t="s">
        <v>40</v>
      </c>
      <c r="P34" s="47"/>
    </row>
    <row r="35" spans="1:16" ht="24.95" customHeight="1" x14ac:dyDescent="0.25">
      <c r="F35" s="48"/>
      <c r="G35" s="48"/>
      <c r="H35" s="48"/>
      <c r="I35" s="48"/>
      <c r="J35" s="48"/>
      <c r="K35" s="46"/>
      <c r="L35" s="1"/>
      <c r="M35" s="1"/>
      <c r="N35" s="1"/>
    </row>
    <row r="36" spans="1:16" ht="21.75" customHeight="1" x14ac:dyDescent="0.25"/>
    <row r="37" spans="1:16" ht="44.25" customHeight="1" x14ac:dyDescent="0.25"/>
    <row r="38" spans="1:16" ht="47.25" customHeight="1" x14ac:dyDescent="0.25"/>
    <row r="39" spans="1:16" ht="45.75" customHeight="1" x14ac:dyDescent="0.25"/>
    <row r="40" spans="1:16" ht="42" customHeight="1" x14ac:dyDescent="0.25"/>
    <row r="41" spans="1:16" ht="24" customHeight="1" x14ac:dyDescent="0.25"/>
    <row r="42" spans="1:16" ht="49.5" customHeight="1" x14ac:dyDescent="0.25"/>
    <row r="43" spans="1:16" ht="51.75" customHeight="1" x14ac:dyDescent="0.25"/>
    <row r="44" spans="1:16" ht="57" customHeight="1" x14ac:dyDescent="0.25"/>
    <row r="45" spans="1:16" ht="54.75" customHeight="1" x14ac:dyDescent="0.25"/>
    <row r="46" spans="1:16" ht="18" customHeight="1" x14ac:dyDescent="0.25"/>
    <row r="47" spans="1:16" ht="37.5" customHeight="1" x14ac:dyDescent="0.25"/>
    <row r="48" spans="1:16" ht="40.5" customHeight="1" x14ac:dyDescent="0.25"/>
    <row r="49" ht="42" customHeight="1" x14ac:dyDescent="0.25"/>
    <row r="50" ht="42" customHeight="1" x14ac:dyDescent="0.25"/>
    <row r="51" ht="20.25" customHeight="1" x14ac:dyDescent="0.25"/>
    <row r="52" ht="33" customHeight="1" x14ac:dyDescent="0.25"/>
    <row r="53" ht="42" customHeight="1" x14ac:dyDescent="0.25"/>
    <row r="54" ht="42" customHeight="1" x14ac:dyDescent="0.25"/>
    <row r="55" ht="32.25" customHeight="1" x14ac:dyDescent="0.25"/>
    <row r="56" ht="18.75" customHeight="1" x14ac:dyDescent="0.25"/>
    <row r="57" ht="33" customHeight="1" x14ac:dyDescent="0.25"/>
    <row r="58" ht="41.25" customHeight="1" x14ac:dyDescent="0.25"/>
    <row r="59" ht="42" customHeight="1" x14ac:dyDescent="0.25"/>
    <row r="60" ht="39.75" customHeight="1" x14ac:dyDescent="0.25"/>
    <row r="61" ht="18.75" customHeight="1" x14ac:dyDescent="0.25"/>
    <row r="62" ht="33" customHeight="1" x14ac:dyDescent="0.25"/>
    <row r="63" ht="41.25" customHeight="1" x14ac:dyDescent="0.25"/>
    <row r="64" ht="42" customHeight="1" x14ac:dyDescent="0.25"/>
    <row r="65" ht="52.5" customHeight="1" x14ac:dyDescent="0.25"/>
    <row r="66" ht="18.75" customHeight="1" x14ac:dyDescent="0.25"/>
    <row r="67" ht="33" customHeight="1" x14ac:dyDescent="0.25"/>
    <row r="68" ht="41.25" customHeight="1" x14ac:dyDescent="0.25"/>
    <row r="69" ht="42" customHeight="1" x14ac:dyDescent="0.25"/>
    <row r="70" ht="39.75" customHeight="1" x14ac:dyDescent="0.25"/>
    <row r="71" ht="18.75" customHeight="1" x14ac:dyDescent="0.25"/>
    <row r="72" ht="33" customHeight="1" x14ac:dyDescent="0.25"/>
    <row r="73" ht="41.25" customHeight="1" x14ac:dyDescent="0.25"/>
    <row r="74" ht="42" customHeight="1" x14ac:dyDescent="0.25"/>
    <row r="75" ht="39.75" customHeight="1" x14ac:dyDescent="0.25"/>
    <row r="76" ht="25.5" customHeight="1" x14ac:dyDescent="0.25"/>
    <row r="77" ht="52.5" customHeight="1" x14ac:dyDescent="0.25"/>
    <row r="78" ht="56.25" customHeight="1" x14ac:dyDescent="0.25"/>
    <row r="79" ht="56.25" customHeight="1" x14ac:dyDescent="0.25"/>
    <row r="80" ht="48" customHeight="1" x14ac:dyDescent="0.25"/>
    <row r="81" ht="18.75" customHeight="1" x14ac:dyDescent="0.25"/>
    <row r="82" ht="33" customHeight="1" x14ac:dyDescent="0.25"/>
    <row r="83" ht="41.25" customHeight="1" x14ac:dyDescent="0.25"/>
    <row r="84" ht="42" customHeight="1" x14ac:dyDescent="0.25"/>
    <row r="85" ht="39.75" customHeight="1" x14ac:dyDescent="0.25"/>
    <row r="86" ht="18.75" customHeight="1" x14ac:dyDescent="0.25"/>
    <row r="87" ht="33" customHeight="1" x14ac:dyDescent="0.25"/>
    <row r="88" ht="41.25" customHeight="1" x14ac:dyDescent="0.25"/>
    <row r="89" ht="42" customHeight="1" x14ac:dyDescent="0.25"/>
    <row r="90" ht="39.75" customHeight="1" x14ac:dyDescent="0.25"/>
    <row r="91" ht="18.75" customHeight="1" x14ac:dyDescent="0.25"/>
    <row r="92" ht="33" customHeight="1" x14ac:dyDescent="0.25"/>
    <row r="93" ht="41.25" customHeight="1" x14ac:dyDescent="0.25"/>
    <row r="94" ht="42" customHeight="1" x14ac:dyDescent="0.25"/>
    <row r="95" ht="39.75" customHeight="1" x14ac:dyDescent="0.25"/>
    <row r="96" ht="22.5" customHeight="1" x14ac:dyDescent="0.25"/>
    <row r="97" ht="51.75" customHeight="1" x14ac:dyDescent="0.25"/>
    <row r="98" ht="53.25" customHeight="1" x14ac:dyDescent="0.25"/>
    <row r="99" ht="57" customHeight="1" x14ac:dyDescent="0.25"/>
    <row r="100" ht="52.5" customHeight="1" x14ac:dyDescent="0.25"/>
    <row r="101" ht="18.75" customHeight="1" x14ac:dyDescent="0.25"/>
    <row r="102" ht="33" customHeight="1" x14ac:dyDescent="0.25"/>
    <row r="103" ht="41.25" customHeight="1" x14ac:dyDescent="0.25"/>
    <row r="104" ht="42" customHeight="1" x14ac:dyDescent="0.25"/>
    <row r="105" ht="39.75" customHeight="1" x14ac:dyDescent="0.25"/>
    <row r="106" ht="18.75" customHeight="1" x14ac:dyDescent="0.25"/>
    <row r="107" ht="33" customHeight="1" x14ac:dyDescent="0.25"/>
    <row r="108" ht="41.25" customHeight="1" x14ac:dyDescent="0.25"/>
    <row r="109" ht="42" customHeight="1" x14ac:dyDescent="0.25"/>
    <row r="110" ht="39.75" customHeight="1" x14ac:dyDescent="0.25"/>
    <row r="111" ht="18.75" customHeight="1" x14ac:dyDescent="0.25"/>
    <row r="112" ht="33" customHeight="1" x14ac:dyDescent="0.25"/>
    <row r="113" ht="41.25" customHeight="1" x14ac:dyDescent="0.25"/>
    <row r="114" ht="51.75" customHeight="1" x14ac:dyDescent="0.25"/>
    <row r="115" ht="39.75" customHeight="1" x14ac:dyDescent="0.25"/>
    <row r="116" ht="27.75" customHeight="1" x14ac:dyDescent="0.25"/>
    <row r="117" ht="48.75" customHeight="1" x14ac:dyDescent="0.25"/>
    <row r="118" ht="54" customHeight="1" x14ac:dyDescent="0.25"/>
    <row r="119" ht="52.5" customHeight="1" x14ac:dyDescent="0.25"/>
    <row r="120" ht="4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45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45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45" customHeight="1" x14ac:dyDescent="0.25"/>
    <row r="140" ht="45" customHeight="1" x14ac:dyDescent="0.25"/>
    <row r="141" ht="45" customHeight="1" x14ac:dyDescent="0.25"/>
    <row r="142" ht="45" customHeight="1" x14ac:dyDescent="0.25"/>
    <row r="143" ht="45" customHeight="1" x14ac:dyDescent="0.25"/>
    <row r="144" ht="45" customHeight="1" x14ac:dyDescent="0.25"/>
    <row r="145" ht="45" customHeight="1" x14ac:dyDescent="0.25"/>
    <row r="146" ht="18.75" customHeight="1" x14ac:dyDescent="0.25"/>
    <row r="147" ht="38.25" customHeight="1" x14ac:dyDescent="0.25"/>
    <row r="148" ht="40.5" customHeight="1" x14ac:dyDescent="0.25"/>
    <row r="149" ht="53.25" customHeight="1" x14ac:dyDescent="0.25"/>
    <row r="150" ht="28.5" customHeight="1" x14ac:dyDescent="0.25"/>
    <row r="151" ht="18.75" customHeight="1" x14ac:dyDescent="0.25"/>
    <row r="152" ht="29.25" customHeight="1" x14ac:dyDescent="0.25"/>
    <row r="153" ht="42.75" customHeight="1" x14ac:dyDescent="0.25"/>
    <row r="154" ht="39" customHeight="1" x14ac:dyDescent="0.25"/>
    <row r="156" ht="25.5" customHeight="1" x14ac:dyDescent="0.25"/>
    <row r="157" ht="36" customHeight="1" x14ac:dyDescent="0.25"/>
    <row r="158" ht="48" customHeight="1" x14ac:dyDescent="0.25"/>
    <row r="159" ht="51.75" customHeight="1" x14ac:dyDescent="0.25"/>
    <row r="160" ht="35.25" customHeight="1" x14ac:dyDescent="0.25"/>
    <row r="161" ht="31.5" customHeight="1" x14ac:dyDescent="0.25"/>
    <row r="162" ht="45.75" customHeight="1" x14ac:dyDescent="0.25"/>
    <row r="163" ht="53.25" customHeight="1" x14ac:dyDescent="0.25"/>
    <row r="164" ht="50.25" customHeight="1" x14ac:dyDescent="0.25"/>
    <row r="165" ht="50.25" customHeight="1" x14ac:dyDescent="0.25"/>
    <row r="166" ht="19.5" customHeight="1" x14ac:dyDescent="0.25"/>
    <row r="167" ht="35.25" customHeight="1" x14ac:dyDescent="0.25"/>
    <row r="168" ht="44.25" customHeight="1" x14ac:dyDescent="0.25"/>
    <row r="169" ht="48" customHeight="1" x14ac:dyDescent="0.25"/>
    <row r="170" ht="30.75" customHeight="1" x14ac:dyDescent="0.25"/>
    <row r="171" ht="30.75" customHeight="1" x14ac:dyDescent="0.25"/>
    <row r="172" ht="30.75" customHeight="1" x14ac:dyDescent="0.25"/>
    <row r="176" ht="15.75" customHeight="1" x14ac:dyDescent="0.25"/>
    <row r="178" ht="46.5" customHeight="1" x14ac:dyDescent="0.25"/>
    <row r="179" ht="45" customHeight="1" x14ac:dyDescent="0.25"/>
    <row r="180" ht="27" customHeight="1" x14ac:dyDescent="0.25"/>
    <row r="181" ht="15.75" customHeight="1" x14ac:dyDescent="0.25"/>
    <row r="182" ht="38.25" customHeight="1" x14ac:dyDescent="0.25"/>
    <row r="183" ht="49.5" customHeight="1" x14ac:dyDescent="0.25"/>
    <row r="184" ht="47.25" customHeight="1" x14ac:dyDescent="0.25"/>
    <row r="185" ht="34.5" customHeight="1" x14ac:dyDescent="0.25"/>
  </sheetData>
  <mergeCells count="79">
    <mergeCell ref="N28:N29"/>
    <mergeCell ref="A31:A33"/>
    <mergeCell ref="B31:B33"/>
    <mergeCell ref="C31:C33"/>
    <mergeCell ref="H31:L31"/>
    <mergeCell ref="O31:O33"/>
    <mergeCell ref="H32:L32"/>
    <mergeCell ref="H33:L33"/>
    <mergeCell ref="E28:E29"/>
    <mergeCell ref="F28:F29"/>
    <mergeCell ref="G28:G29"/>
    <mergeCell ref="H28:H29"/>
    <mergeCell ref="I28:L28"/>
    <mergeCell ref="M28:M29"/>
    <mergeCell ref="A25:A30"/>
    <mergeCell ref="B25:B27"/>
    <mergeCell ref="C25:C27"/>
    <mergeCell ref="H25:L25"/>
    <mergeCell ref="O25:O30"/>
    <mergeCell ref="H26:L26"/>
    <mergeCell ref="H27:L27"/>
    <mergeCell ref="B28:B30"/>
    <mergeCell ref="C28:C30"/>
    <mergeCell ref="D28:D30"/>
    <mergeCell ref="O19:O24"/>
    <mergeCell ref="H20:L20"/>
    <mergeCell ref="H21:L21"/>
    <mergeCell ref="B22:B24"/>
    <mergeCell ref="C22:C24"/>
    <mergeCell ref="D22:D24"/>
    <mergeCell ref="E22:E23"/>
    <mergeCell ref="F22:F23"/>
    <mergeCell ref="G22:G23"/>
    <mergeCell ref="H22:H23"/>
    <mergeCell ref="M16:M17"/>
    <mergeCell ref="N16:N17"/>
    <mergeCell ref="A19:A24"/>
    <mergeCell ref="B19:B21"/>
    <mergeCell ref="C19:C21"/>
    <mergeCell ref="H19:L19"/>
    <mergeCell ref="I22:L22"/>
    <mergeCell ref="M22:M23"/>
    <mergeCell ref="N22:N23"/>
    <mergeCell ref="D16:D18"/>
    <mergeCell ref="E16:E17"/>
    <mergeCell ref="F16:F17"/>
    <mergeCell ref="G16:G17"/>
    <mergeCell ref="H16:H17"/>
    <mergeCell ref="I16:L16"/>
    <mergeCell ref="H12:L12"/>
    <mergeCell ref="A13:A18"/>
    <mergeCell ref="B13:B15"/>
    <mergeCell ref="C13:C15"/>
    <mergeCell ref="H13:L13"/>
    <mergeCell ref="O13:O18"/>
    <mergeCell ref="H14:L14"/>
    <mergeCell ref="H15:L15"/>
    <mergeCell ref="B16:B18"/>
    <mergeCell ref="C16:C18"/>
    <mergeCell ref="O6:O7"/>
    <mergeCell ref="H7:L7"/>
    <mergeCell ref="H8:L8"/>
    <mergeCell ref="A9:O9"/>
    <mergeCell ref="A10:A12"/>
    <mergeCell ref="B10:B12"/>
    <mergeCell ref="C10:C12"/>
    <mergeCell ref="H10:L10"/>
    <mergeCell ref="O10:O12"/>
    <mergeCell ref="H11:L11"/>
    <mergeCell ref="M2:O2"/>
    <mergeCell ref="M3:O3"/>
    <mergeCell ref="M4:O4"/>
    <mergeCell ref="A5:O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2025-11-26T09:54:16Z</dcterms:created>
  <dcterms:modified xsi:type="dcterms:W3CDTF">2025-11-26T09:54:38Z</dcterms:modified>
</cp:coreProperties>
</file>