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14" i="1" l="1"/>
  <c r="E16" i="1" l="1"/>
  <c r="B13" i="1" l="1"/>
  <c r="G16" i="1" l="1"/>
  <c r="D14" i="1" l="1"/>
  <c r="B14" i="1" s="1"/>
  <c r="D13" i="1"/>
  <c r="F16" i="1" l="1"/>
  <c r="D16" i="1"/>
  <c r="C16" i="1"/>
  <c r="B16" i="1" l="1"/>
</calcChain>
</file>

<file path=xl/sharedStrings.xml><?xml version="1.0" encoding="utf-8"?>
<sst xmlns="http://schemas.openxmlformats.org/spreadsheetml/2006/main" count="24" uniqueCount="22">
  <si>
    <t>Всего</t>
  </si>
  <si>
    <t>Внебюджетные источники</t>
  </si>
  <si>
    <t>Всего, в том числе по годам:</t>
  </si>
  <si>
    <t>Средства Федерального бюджета</t>
  </si>
  <si>
    <t>Средства бюджета Московской области</t>
  </si>
  <si>
    <t>Средства бюджета городского округа Жуковский</t>
  </si>
  <si>
    <t>«Паспорт Муниципальной программы городского округа Жуковский</t>
  </si>
  <si>
    <t>«Переселение граждан из аварийного жилищного фонда»</t>
  </si>
  <si>
    <t>Координатор муниципальной программы</t>
  </si>
  <si>
    <t>Заместитель Главы городского округа Жуковский –   Степанова Ю.В.</t>
  </si>
  <si>
    <t xml:space="preserve">Муниципальный заказчик </t>
  </si>
  <si>
    <t>Отдел жилищной политики Управления земельно-имущественных отношений Администрации городского округа Жуковский</t>
  </si>
  <si>
    <t>Цели муниципальной программы</t>
  </si>
  <si>
    <t>Перечень подпрограмм</t>
  </si>
  <si>
    <t>Ответственные исполнители подпрограмм</t>
  </si>
  <si>
    <t>Источники финансирования муниципальной программы, в том числе по годам реализации программы (тыс. руб.):</t>
  </si>
  <si>
    <t>1.       Обеспечение расселения многоквартирных домов, признанных в установленном                                         законодательством Российской Федерации порядке аварийными и подлежащими сносу или                        реконструкции в связи с физическим износом в процессе эксплуатации.</t>
  </si>
  <si>
    <t>2.       Создание безопасных и благоприятных условий проживания граждан и внедрение                                         ресурсосберегающих, энергоэффективных технологий.</t>
  </si>
  <si>
    <t>».</t>
  </si>
  <si>
    <t>Подпрограмма 4 «Обеспечение мероприятий по переселению граждан из аварийного жилищного фонда  в Московской области, признанного таковым после 1 января 2017 года»</t>
  </si>
  <si>
    <t>Подпрограмма 2 «Обеспечение мероприятий по переселению граждан из аварийного жилищного фонда в Московской области»</t>
  </si>
  <si>
    <t xml:space="preserve">Приложение № 1 к постановлению Администрации
городского округа Жуковский от 19.09.2025  г.  № 1427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</si>
</sst>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0" fontId="0" fillId="0" borderId="4" xfId="0" applyBorder="1"/>
    <xf numFmtId="0" fontId="4" fillId="0" borderId="0" xfId="0" applyFont="1" applyAlignment="1">
      <alignment horizontal="right"/>
    </xf>
    <xf numFmtId="0" fontId="0" fillId="0" borderId="0" xfId="0" applyBorder="1"/>
    <xf numFmtId="164" fontId="0" fillId="0" borderId="0" xfId="0" applyNumberFormat="1"/>
    <xf numFmtId="164" fontId="2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view="pageBreakPreview" zoomScaleNormal="100" zoomScaleSheetLayoutView="100" workbookViewId="0">
      <selection activeCell="E1" sqref="E1:G1"/>
    </sheetView>
  </sheetViews>
  <sheetFormatPr defaultRowHeight="15" x14ac:dyDescent="0.25"/>
  <cols>
    <col min="1" max="1" width="37.42578125" customWidth="1"/>
    <col min="2" max="2" width="22.42578125" customWidth="1"/>
    <col min="3" max="3" width="19.85546875" customWidth="1"/>
    <col min="4" max="4" width="20.140625" customWidth="1"/>
    <col min="5" max="5" width="21.5703125" customWidth="1"/>
    <col min="6" max="6" width="20.28515625" customWidth="1"/>
    <col min="7" max="7" width="19" customWidth="1"/>
    <col min="9" max="9" width="13.140625" bestFit="1" customWidth="1"/>
  </cols>
  <sheetData>
    <row r="1" spans="1:9" ht="45" customHeight="1" x14ac:dyDescent="0.25">
      <c r="E1" s="17" t="s">
        <v>21</v>
      </c>
      <c r="F1" s="18"/>
      <c r="G1" s="18"/>
    </row>
    <row r="2" spans="1:9" ht="20.25" x14ac:dyDescent="0.25">
      <c r="A2" s="15" t="s">
        <v>6</v>
      </c>
      <c r="B2" s="15"/>
      <c r="C2" s="15"/>
      <c r="D2" s="15"/>
      <c r="E2" s="15"/>
      <c r="F2" s="15"/>
      <c r="G2" s="15"/>
    </row>
    <row r="3" spans="1:9" ht="20.25" x14ac:dyDescent="0.25">
      <c r="A3" s="16" t="s">
        <v>7</v>
      </c>
      <c r="B3" s="16"/>
      <c r="C3" s="16"/>
      <c r="D3" s="16"/>
      <c r="E3" s="16"/>
      <c r="F3" s="16"/>
      <c r="G3" s="16"/>
    </row>
    <row r="4" spans="1:9" ht="51.75" customHeight="1" x14ac:dyDescent="0.25">
      <c r="A4" s="6" t="s">
        <v>8</v>
      </c>
      <c r="B4" s="13" t="s">
        <v>9</v>
      </c>
      <c r="C4" s="13"/>
      <c r="D4" s="13"/>
      <c r="E4" s="13"/>
      <c r="F4" s="13"/>
      <c r="G4" s="13"/>
    </row>
    <row r="5" spans="1:9" ht="86.25" customHeight="1" x14ac:dyDescent="0.25">
      <c r="A5" s="6" t="s">
        <v>10</v>
      </c>
      <c r="B5" s="12" t="s">
        <v>11</v>
      </c>
      <c r="C5" s="12"/>
      <c r="D5" s="12"/>
      <c r="E5" s="12"/>
      <c r="F5" s="12"/>
      <c r="G5" s="12"/>
    </row>
    <row r="6" spans="1:9" ht="66" customHeight="1" x14ac:dyDescent="0.25">
      <c r="A6" s="14" t="s">
        <v>12</v>
      </c>
      <c r="B6" s="12" t="s">
        <v>16</v>
      </c>
      <c r="C6" s="12"/>
      <c r="D6" s="12"/>
      <c r="E6" s="12"/>
      <c r="F6" s="12"/>
      <c r="G6" s="12"/>
    </row>
    <row r="7" spans="1:9" ht="55.5" customHeight="1" x14ac:dyDescent="0.25">
      <c r="A7" s="14"/>
      <c r="B7" s="12" t="s">
        <v>17</v>
      </c>
      <c r="C7" s="12"/>
      <c r="D7" s="12"/>
      <c r="E7" s="12"/>
      <c r="F7" s="12"/>
      <c r="G7" s="12"/>
    </row>
    <row r="8" spans="1:9" ht="22.5" customHeight="1" x14ac:dyDescent="0.25">
      <c r="A8" s="6" t="s">
        <v>13</v>
      </c>
      <c r="B8" s="13" t="s">
        <v>14</v>
      </c>
      <c r="C8" s="13"/>
      <c r="D8" s="13"/>
      <c r="E8" s="13"/>
      <c r="F8" s="13"/>
      <c r="G8" s="13"/>
    </row>
    <row r="9" spans="1:9" ht="102.75" customHeight="1" x14ac:dyDescent="0.25">
      <c r="A9" s="1" t="s">
        <v>20</v>
      </c>
      <c r="B9" s="12" t="s">
        <v>11</v>
      </c>
      <c r="C9" s="12"/>
      <c r="D9" s="12"/>
      <c r="E9" s="12"/>
      <c r="F9" s="12"/>
      <c r="G9" s="12"/>
    </row>
    <row r="10" spans="1:9" ht="145.5" customHeight="1" x14ac:dyDescent="0.25">
      <c r="A10" s="1" t="s">
        <v>19</v>
      </c>
      <c r="B10" s="12" t="s">
        <v>11</v>
      </c>
      <c r="C10" s="12"/>
      <c r="D10" s="12"/>
      <c r="E10" s="12"/>
      <c r="F10" s="12"/>
      <c r="G10" s="12"/>
    </row>
    <row r="11" spans="1:9" ht="81" customHeight="1" x14ac:dyDescent="0.25">
      <c r="A11" s="1" t="s">
        <v>15</v>
      </c>
      <c r="B11" s="5" t="s">
        <v>0</v>
      </c>
      <c r="C11" s="5">
        <v>2023</v>
      </c>
      <c r="D11" s="5">
        <v>2024</v>
      </c>
      <c r="E11" s="5">
        <v>2025</v>
      </c>
      <c r="F11" s="5">
        <v>2026</v>
      </c>
      <c r="G11" s="5">
        <v>2027</v>
      </c>
    </row>
    <row r="12" spans="1:9" ht="37.5" x14ac:dyDescent="0.25">
      <c r="A12" s="2" t="s">
        <v>3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</row>
    <row r="13" spans="1:9" ht="50.25" customHeight="1" x14ac:dyDescent="0.25">
      <c r="A13" s="2" t="s">
        <v>4</v>
      </c>
      <c r="B13" s="3">
        <f>C13+D13+E13+F13+G13</f>
        <v>1673694.0233800001</v>
      </c>
      <c r="C13" s="3">
        <v>94618.290219999995</v>
      </c>
      <c r="D13" s="3">
        <f>28490.00522+90424.26718</f>
        <v>118914.27239999999</v>
      </c>
      <c r="E13" s="3">
        <v>359895.48569</v>
      </c>
      <c r="F13" s="3">
        <v>939499.07966000005</v>
      </c>
      <c r="G13" s="3">
        <v>160766.89541</v>
      </c>
    </row>
    <row r="14" spans="1:9" ht="41.25" customHeight="1" x14ac:dyDescent="0.25">
      <c r="A14" s="2" t="s">
        <v>5</v>
      </c>
      <c r="B14" s="4">
        <f>C14+D14+E14+F14+G14</f>
        <v>1218513.92585</v>
      </c>
      <c r="C14" s="4">
        <v>36601.959770000001</v>
      </c>
      <c r="D14" s="4">
        <f>11508.98647+40840.71945</f>
        <v>52349.705919999993</v>
      </c>
      <c r="E14" s="11">
        <f>709155.78481+113682.71248</f>
        <v>822838.49728999997</v>
      </c>
      <c r="F14" s="4">
        <v>261906.39305000001</v>
      </c>
      <c r="G14" s="4">
        <v>44817.36982</v>
      </c>
      <c r="I14" s="10"/>
    </row>
    <row r="15" spans="1:9" ht="30" customHeight="1" x14ac:dyDescent="0.25">
      <c r="A15" s="2" t="s">
        <v>1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9" ht="37.5" customHeight="1" x14ac:dyDescent="0.25">
      <c r="A16" s="2" t="s">
        <v>2</v>
      </c>
      <c r="B16" s="3">
        <f t="shared" ref="B16:G16" si="0">B13+B14</f>
        <v>2892207.9492300004</v>
      </c>
      <c r="C16" s="3">
        <f t="shared" si="0"/>
        <v>131220.24998999998</v>
      </c>
      <c r="D16" s="3">
        <f t="shared" si="0"/>
        <v>171263.97831999999</v>
      </c>
      <c r="E16" s="3">
        <f>E13+E14</f>
        <v>1182733.9829799999</v>
      </c>
      <c r="F16" s="3">
        <f t="shared" si="0"/>
        <v>1201405.4727100001</v>
      </c>
      <c r="G16" s="3">
        <f t="shared" si="0"/>
        <v>205584.26522999999</v>
      </c>
    </row>
    <row r="17" spans="3:7" ht="27" customHeight="1" x14ac:dyDescent="0.25">
      <c r="C17" s="9"/>
      <c r="G17" s="8" t="s">
        <v>18</v>
      </c>
    </row>
    <row r="18" spans="3:7" x14ac:dyDescent="0.25">
      <c r="C18" s="9"/>
      <c r="D18" s="7"/>
    </row>
    <row r="22" spans="3:7" x14ac:dyDescent="0.25">
      <c r="E22" s="10"/>
    </row>
    <row r="24" spans="3:7" x14ac:dyDescent="0.25">
      <c r="E24" s="10"/>
    </row>
  </sheetData>
  <mergeCells count="11">
    <mergeCell ref="A6:A7"/>
    <mergeCell ref="A2:G2"/>
    <mergeCell ref="A3:G3"/>
    <mergeCell ref="E1:G1"/>
    <mergeCell ref="B4:G4"/>
    <mergeCell ref="B5:G5"/>
    <mergeCell ref="B10:G10"/>
    <mergeCell ref="B6:G6"/>
    <mergeCell ref="B7:G7"/>
    <mergeCell ref="B8:G8"/>
    <mergeCell ref="B9:G9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2025-09-19T12:29:27Z</dcterms:modified>
</cp:coreProperties>
</file>