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ырх\Desktop\Реестр источников доходов\2023 год\"/>
    </mc:Choice>
  </mc:AlternateContent>
  <xr:revisionPtr revIDLastSave="0" documentId="13_ncr:1_{2DF4A51A-F1BA-4041-ABB3-CA3796A6E6C3}" xr6:coauthVersionLast="37" xr6:coauthVersionMax="37" xr10:uidLastSave="{00000000-0000-0000-0000-000000000000}"/>
  <bookViews>
    <workbookView xWindow="0" yWindow="0" windowWidth="23040" windowHeight="9540" xr2:uid="{00000000-000D-0000-FFFF-FFFF00000000}"/>
  </bookViews>
  <sheets>
    <sheet name="Решение от 15.02.2023 № 05СД" sheetId="1" r:id="rId1"/>
  </sheets>
  <calcPr calcId="179021"/>
</workbook>
</file>

<file path=xl/calcChain.xml><?xml version="1.0" encoding="utf-8"?>
<calcChain xmlns="http://schemas.openxmlformats.org/spreadsheetml/2006/main">
  <c r="Q28" i="1" l="1"/>
  <c r="P28" i="1"/>
  <c r="M113" i="1"/>
  <c r="N113" i="1"/>
  <c r="O113" i="1"/>
  <c r="P113" i="1"/>
  <c r="Q113" i="1"/>
  <c r="L113" i="1"/>
</calcChain>
</file>

<file path=xl/sharedStrings.xml><?xml version="1.0" encoding="utf-8"?>
<sst xmlns="http://schemas.openxmlformats.org/spreadsheetml/2006/main" count="525" uniqueCount="278">
  <si>
    <t>Реестр источников доходов на отчетный финансовый год и плановый период
г. Жуковский</t>
  </si>
  <si>
    <t>Наименование финансового органа:</t>
  </si>
  <si>
    <t>ФИНАНСОВОЕ УПРАВЛЕНИЕ АДМИНИСТРАЦИИ ГОРОДСКОГО ОКРУГА ЖУКОВСКИЙ</t>
  </si>
  <si>
    <t>Наименование бюджета:</t>
  </si>
  <si>
    <t>г. Жуковский</t>
  </si>
  <si>
    <t>Единица измерения:</t>
  </si>
  <si>
    <t>рублей</t>
  </si>
  <si>
    <t>№ строки</t>
  </si>
  <si>
    <t>Номер реестровой записи</t>
  </si>
  <si>
    <t>Наименование источника дохода бюджета</t>
  </si>
  <si>
    <t>Код классификации доходов бюджетов</t>
  </si>
  <si>
    <t>Наименование главного администратора доходов районного бюджета</t>
  </si>
  <si>
    <t>Прогноз в соответствии с Законом о бюджете</t>
  </si>
  <si>
    <t>Прогноз с учетом изменений в Законе о бюджете</t>
  </si>
  <si>
    <t>Код</t>
  </si>
  <si>
    <t>Наименование кода классификации доходов бюджетов</t>
  </si>
  <si>
    <t>на 2023 г. (очередной финансовый год)</t>
  </si>
  <si>
    <t>на 2024 г. (первый год планового периода)</t>
  </si>
  <si>
    <t>на 2025 г. (второй год планового периода)</t>
  </si>
  <si>
    <t>101010001001467250001230004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</si>
  <si>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</si>
  <si>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</si>
  <si>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</si>
  <si>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ФЕДЕРАЛЬНАЯ НАЛОГОВАЯ СЛУЖБА</t>
  </si>
  <si>
    <t>101010001002467250001230004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</si>
  <si>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</si>
  <si>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18210102020010000110</t>
  </si>
  <si>
    <t>101010001003467250001230004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</si>
  <si>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</si>
  <si>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18210102030010000110</t>
  </si>
  <si>
    <t>101010001004467250001230004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</si>
  <si>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</si>
  <si>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18210102040010000110</t>
  </si>
  <si>
    <t>101010001007467250001230004</t>
  </si>
  <si>
    <t>Налог на доходы физических лиц в части суммы налога, превышающей 650 000 рублей, относящейся к части налоговой базы, превышающей 5 000 000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</si>
  <si>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18210102080010000110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</si>
  <si>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</t>
  </si>
  <si>
    <t>103010002005467250001230004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</si>
  <si>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</si>
  <si>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10010302230010000110</t>
  </si>
  <si>
    <t>ФЕДЕРАЛЬНОЕ КАЗНАЧЕЙСТВО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</si>
  <si>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</si>
  <si>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10010302240010000110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</si>
  <si>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</si>
  <si>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10010302250010000110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</si>
  <si>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</si>
  <si>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10010302260010000110</t>
  </si>
  <si>
    <t>105010003005467250001230004</t>
  </si>
  <si>
    <t>Налог, взимаемый с налогоплательщиков, выбравших в качестве объекта налогообложения доходы</t>
  </si>
  <si>
    <t>18210501010010000110</t>
  </si>
  <si>
    <t>105010003001467250001230001</t>
  </si>
  <si>
    <t>18210501011010000110</t>
  </si>
  <si>
    <t>105020004002467250001230004</t>
  </si>
  <si>
    <t>Налог, взимаемый в связи с применением патентной системы налогообложения, зачисляемый в бюджеты городских округов</t>
  </si>
  <si>
    <t>18210504010020000110</t>
  </si>
  <si>
    <t>106040005001467250001230004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</si>
  <si>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</si>
  <si>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>18210601020040000110</t>
  </si>
  <si>
    <t>106040005007467250001230004</t>
  </si>
  <si>
    <t>Земельный налог с организаций, обладающих земельным участком, расположенным в границах городских округов</t>
  </si>
  <si>
    <t>18210606032040000110</t>
  </si>
  <si>
    <t>Земельный налог с физических лиц, обладающих земельным участком, расположенным в границах городских округов</t>
  </si>
  <si>
    <t>18210606042040000110</t>
  </si>
  <si>
    <t>108010006001467250001230004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</si>
  <si>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</si>
  <si>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18210803010010000110</t>
  </si>
  <si>
    <t>108010006003467250001230004</t>
  </si>
  <si>
    <t>Государственная пошлина за выдачу разрешения на установку рекламной конструкции</t>
  </si>
  <si>
    <t>00210807150010000110</t>
  </si>
  <si>
    <t>АДМИНИСТРАЦИЯ ГОРОДСКОГО ОКРУГА ЖУКОВСКИЙ МОСКОВСКОЙ ОБЛАСТИ</t>
  </si>
  <si>
    <t>108010006002467250001230001</t>
  </si>
  <si>
    <t>Государственная пошлина за выдачу разрешения на установку рекламной конструкции (сумма платежа)</t>
  </si>
  <si>
    <t>00210807150011000110</t>
  </si>
  <si>
    <t>111040008001467250001230004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</si>
  <si>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</si>
  <si>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>00211105012040000120</t>
  </si>
  <si>
    <t>111040008002467250001230004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</si>
  <si>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</si>
  <si>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00211105024040000120</t>
  </si>
  <si>
    <t>111040008003467250001230004</t>
  </si>
  <si>
    <t>Доходы от сдачи в аренду имущества, составляющего казну городских округов (за исключением земельных участков)</t>
  </si>
  <si>
    <t>00211105074040000120</t>
  </si>
  <si>
    <t>111040008004467250001230004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</si>
  <si>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округами</t>
  </si>
  <si>
    <t>00211107014040000120</t>
  </si>
  <si>
    <t>111040008005467250001230004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</si>
  <si>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 (плата по договорам социального найма муниципальных жилых помещений)</t>
  </si>
  <si>
    <t>00211109044040001120</t>
  </si>
  <si>
    <t>111040008006467250001230004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</si>
  <si>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 (выдача разрешения на размещение объектов)</t>
  </si>
  <si>
    <t>00211109044040005120</t>
  </si>
  <si>
    <t>111040008007467250001230004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</si>
  <si>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 собственности городских округов, и на землях или земельных участках, государственная собственность на которые не разграничена рекламные конструкции)</t>
  </si>
  <si>
    <t>00211109080040001120</t>
  </si>
  <si>
    <t>111040008008467250001230004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</si>
  <si>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 (нестационарные торговые объекты)</t>
  </si>
  <si>
    <t>00211109080040002120</t>
  </si>
  <si>
    <t>112010009006467250001230004</t>
  </si>
  <si>
    <t>Плата за выбросы загрязняющих веществ в атмосферный воздух стационарными объектами</t>
  </si>
  <si>
    <t>04811201010010000120</t>
  </si>
  <si>
    <t>ФЕДЕРАЛЬНАЯ СЛУЖБА ПО НАДЗОРУ В СФЕРЕ ПРИРОДОПОЛЬЗОВАНИЯ</t>
  </si>
  <si>
    <t>112010009001467250001230001</t>
  </si>
  <si>
    <t>Плата за выбросы загрязняющих веществ в атмосферный воздух стационарными объектами (федеральные государственные органы, Банк России, органы управления государственными внебюджетными фондами Российской Федерации)</t>
  </si>
  <si>
    <t>04811201010016000120</t>
  </si>
  <si>
    <t>Плата за сбросы загрязняющих веществ в водные объекты</t>
  </si>
  <si>
    <t>04811201030010000120</t>
  </si>
  <si>
    <t>112010009002467250001230001</t>
  </si>
  <si>
    <t>Плата за сбросы загрязняющих веществ в водные объекты (федеральные государственные органы, Банк России, органы управления государственными внебюджетными фондами Российской Федерации)</t>
  </si>
  <si>
    <t>04811201030016000120</t>
  </si>
  <si>
    <t>113040010001467250001230004</t>
  </si>
  <si>
    <t>Прочие доходы от оказания платных услуг (работ) получателями средств бюджетов городских округов (Управление муниципальной статистики)</t>
  </si>
  <si>
    <t>00211301994040012130</t>
  </si>
  <si>
    <t>КОНТРОЛЬНО-СЧЕТНАЯ ПАЛАТА ГОРОДСКОГО ОКРУГА ЖУКОВСКИЙ МОСКОВСКОЙ ОБЛАСТИ</t>
  </si>
  <si>
    <t>113040010003467250001230004</t>
  </si>
  <si>
    <t>Прочие доходы от компенсации затрат бюджетов городских округов (возмещение коммунальных платежей)</t>
  </si>
  <si>
    <t>00211302994040002130</t>
  </si>
  <si>
    <t>113040010004467250001230003</t>
  </si>
  <si>
    <t>Прочие доходы от компенсации затрат бюджетов городских округов (прочие)</t>
  </si>
  <si>
    <t>00211302994040003130</t>
  </si>
  <si>
    <t>114040011001467250001230004</t>
  </si>
  <si>
    <t>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</si>
  <si>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00211402043040000410</t>
  </si>
  <si>
    <t>114040011002467250001230004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</si>
  <si>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</si>
  <si>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>00211406012040000430</t>
  </si>
  <si>
    <t>114040011004467250001230001</t>
  </si>
  <si>
    <t>Доходы от продажи земельных участков, находящихся в собственности городских округов (за исключением земельных участков муниципальных бюджетных и автономных учреждений)</t>
  </si>
  <si>
    <t>00211406024040000430</t>
  </si>
  <si>
    <t>УПРАВЛЕНИЕ ПО ОБЕСПЕЧЕНИЮ ДЕЯТЕЛЬНОСТИ МИРОВЫХ СУДЕЙ МОСКОВСКОЙ ОБЛАСТИ</t>
  </si>
  <si>
    <t>116010016002467250001230004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</si>
  <si>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выявленные должностными лицами органов муниципального контроля</t>
  </si>
  <si>
    <t>92811601154010000140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</si>
  <si>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связанные с нецелевым использованием бюджетных средств, невозвратом либо несвоевременным возвратом бюджетного кредита, неперечислением либо несвоевременным перечислением платы за пользование бюджетным кредитом, нарушением условий предоставления бюджетного кредита, нарушением порядка и (или) условий предоставления (расходования) межбюджетных трансфертов, нарушением условий предоставления бюджетных инвестиций, субсидий юридическим лицам, индивидуальным предпринимателям и физическим лицам, подлежащие зачислению в бюджет муниципального образования</t>
  </si>
  <si>
    <t>92811601157010000140</t>
  </si>
  <si>
    <t>116010016006467250001230004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</si>
  <si>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 (штрафы за невыполнение в срок законного предписания (постановления, представления, решения) органа (должностного лица), осуществляющего государственный надзор (контроль), организации, уполномоченной в соответствии с федеральными законами на осуществление государственного надзора (должностного лица), органа (должностного лица), осуществляющего муниципальный контроль)</t>
  </si>
  <si>
    <t>83811601193010005140</t>
  </si>
  <si>
    <t>116020016001467250001230004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</si>
  <si>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</si>
  <si>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81611602020020000140</t>
  </si>
  <si>
    <t>ГЛАВНОЕ УПРАВЛЕНИЕ СОДЕРЖАНИЯ ТЕРРИТОРИЙ МОСКОВСКОЙ ОБЛАСТИ</t>
  </si>
  <si>
    <t>116020016002467250001230001</t>
  </si>
  <si>
    <t>Доходы от сумм пеней, предусмотренных законодательством Российской Федерации о налогах и сборах, подлежащие зачислению в бюджеты субъектов Российской Федерации по нормативу, установленному Бюджетным кодексом Российской Федерации, распределяемые Федеральным казначейством между бюджетами субъектов Российской Федерации в соответствии с федеральным законом о федеральном бюджете</t>
  </si>
  <si>
    <t>18211618000020000140</t>
  </si>
  <si>
    <t>117040012001467250001230004</t>
  </si>
  <si>
    <t>Прочие неналоговые доходы бюджетов городских (плата за вырубку)</t>
  </si>
  <si>
    <t>00211705040040002180</t>
  </si>
  <si>
    <t>202040013022467250001230004</t>
  </si>
  <si>
    <t>Субсидии бюджетам городских округов на софинансирование капитальных вложений в объекты муниципальной собственности (строительство и реконструкция объектов водоснабжения)</t>
  </si>
  <si>
    <t>00220220077040001150</t>
  </si>
  <si>
    <t>202040013022467250001230003</t>
  </si>
  <si>
    <t>Субсидии бюджетам городских округов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</si>
  <si>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00220220216040000150</t>
  </si>
  <si>
    <t>Субсидии бюджетам городских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</si>
  <si>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00220220302040000150</t>
  </si>
  <si>
    <t>Субсидии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</si>
  <si>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00520225304040000150</t>
  </si>
  <si>
    <t>УПРАВЛЕНИЕ ОБРАЗОВАНИЯ АДМИНИСТРАЦИИ ГОРОДСКОГО ОКРУГА ЖУКОВСКИЙ</t>
  </si>
  <si>
    <t>Субсидии бюджетам городских округов на создание новых мест в общеобразовательных организациях в связи с ростом числа обучающихся, вызванным демографическим фактором</t>
  </si>
  <si>
    <t>00220225305040000150</t>
  </si>
  <si>
    <t>Субсидии бюджетам городских округов на поддержку творческой деятельности и укрепление материально-технической базы муниципальных театров в населенных пунктах с численностью населения до 300 тысяч человек</t>
  </si>
  <si>
    <t>00220225466040000150</t>
  </si>
  <si>
    <t>Субсидии бюджетам городских округов на реализацию мероприятий по обеспечению жильем молодых семей</t>
  </si>
  <si>
    <t>00220225497040000150</t>
  </si>
  <si>
    <t>Субсидия бюджетам городских округов на поддержку отрасли культуры(модернизация библиотек в части комплектования книжных фондов муниципальных общедоступных библиотек)</t>
  </si>
  <si>
    <t>00220225519040001150</t>
  </si>
  <si>
    <t>Субсидии бюджетам городских округов на поддержку отрасли культуры (на приобретение музыкальных инструментов, оборудования и учебных материалов для оснащения образовательных организаций в сфере культуры)</t>
  </si>
  <si>
    <t>00220225519040002150</t>
  </si>
  <si>
    <t>Субсидии бюджетам городских округов на осуществление мероприятий по реализации стратегий социально-экономического развития наукоградов Российской Федерации, способствующих развитию научно-производственного комплекса наукоградов Российской Федерации, а также сохранению и развитию инфраструктуры наукоградов Российской Федерации</t>
  </si>
  <si>
    <t>00220225525040000150</t>
  </si>
  <si>
    <t>Субсидии бюджетам городских округов на реализацию программ формирования современной городской среды</t>
  </si>
  <si>
    <t>00220225555040000150</t>
  </si>
  <si>
    <t>Субсидии бюджетам городских округов на реализацию мероприятий по модернизации школьных систем образования</t>
  </si>
  <si>
    <t>00220225750040000150</t>
  </si>
  <si>
    <t>Субсидии бюджетам городских округов на обеспечение оснащения государственных и муниципальных общеобразовательных организаций, в том числе структурных подразделений указанных организаций, государственными символами Российской Федерации</t>
  </si>
  <si>
    <t>00520225786040000150</t>
  </si>
  <si>
    <t>Прочие субсидии бюджетам городских округов (реализация мероприятий по обеспечению доступности приоритетных объектов и услуг в приоритетных социальных сферах жизнедеятельности инвалидов и других маломобильных групп населения)</t>
  </si>
  <si>
    <t>00220229999040002150</t>
  </si>
  <si>
    <t>Прочие субсидии бюджетам городских округов (дооснащение материально-техническими средствами-приобретение программно-технических комплексов для оформления паспортов гражданина Российской Федерации, удостоверяющих личность гражданина Российской Федерации за пределами территории Российской Федерации, в многофункциональных центрах предоставления государственных и муниципальных услуг, а также их техническая поддержка)</t>
  </si>
  <si>
    <t>00220229999040004150</t>
  </si>
  <si>
    <t>Прочие субсидии бюджетам городских округов (мероприятия по организации отдыха детей в каникулярное время)</t>
  </si>
  <si>
    <t>00220229999040005150</t>
  </si>
  <si>
    <t>Прочие субсидии бюджетам городских округов (мероприятия по ремонту детских оздоровительных лагерей, находящихся в собственности муниципальных образований Московской области)</t>
  </si>
  <si>
    <t>00220229999040006150</t>
  </si>
  <si>
    <t>Прочие субсидии бюджетам городских округов (мероприятия по проведению капитального ремонта в муниципальных общеобразовательных организациях Московской области)</t>
  </si>
  <si>
    <t>00220229999040009150</t>
  </si>
  <si>
    <t>Прочие субсидии бюджетам городских округов (обновление и техническое обслуживание (ремонт) средств (программного обеспечения и оборудования), приобретенных в рамках предоставленной субсидии на государственную поддержку образовательных организаций в целях оснащения (обновления) их компьютерным, мультимедийным, презентационным оборудованием и программным обеспечением в рамках эксперимента по модернизации начального общего, основного общего и среднего общего образования)</t>
  </si>
  <si>
    <t>00520229999040010150</t>
  </si>
  <si>
    <t>Прочие субсидии бюджетам городских округов (софинансирование расходов на организацию транспортного обслуживания населения по муниципальным маршрутам регулярных перевозок по регулируемым тарифам)</t>
  </si>
  <si>
    <t>00220229999040011150</t>
  </si>
  <si>
    <t>Прочие субсидии бюджетам городских округов (ремонт подъездов в многоквартирных домах)</t>
  </si>
  <si>
    <t>00220229999040013150</t>
  </si>
  <si>
    <t>Прочие субсидии бюджетам городских округов (оснащение отремонтированных зданий общеобразовательных организаций средствами обучения и воспитания)</t>
  </si>
  <si>
    <t>00220229999040017150</t>
  </si>
  <si>
    <t>Прочие субсидии бюджетам городских округов (мероприятия по проведению капитального ремонта в муниципальных дошкольных образовательных организациях в Московской области)</t>
  </si>
  <si>
    <t>00220229999040018150</t>
  </si>
  <si>
    <t>Прочие субсидии бюджетам городских округов (мероприятия по созданию в муниципальных образовательных организациях: дошкольных, общеобразовательных, дополнительного образования детей, в том числе в организациях, осуществляющих образовательную деятельность по адаптированным основным общеобразовательным программам, условий для получения детьми-инвалидами качественного образования)</t>
  </si>
  <si>
    <t>00520229999040019150</t>
  </si>
  <si>
    <t>Прочие субсидии бюджетам городских округов (ремонт дворовых территорий)</t>
  </si>
  <si>
    <t>00220229999040020150</t>
  </si>
  <si>
    <t>Прочие субсидии бюджетам городских округов (создание и ремонт пешеходных коммуникаций)</t>
  </si>
  <si>
    <t>00220229999040023150</t>
  </si>
  <si>
    <t>Прочие субсидии бюджетам городских округов (организация питания обучающихся, получающих основное и среднее общее образование, и отдельных категорий обучающихся, получающих начальное общее образование, в муниципальных общеобразовательных организациях в Московской области)</t>
  </si>
  <si>
    <t>00520229999040024150</t>
  </si>
  <si>
    <t>Прочие субсидии бюджетам городских округов (обустройство и установка детских игровых площадок на территории муниципальных образований Московской области)</t>
  </si>
  <si>
    <t>00220229999040025150</t>
  </si>
  <si>
    <t>Прочие субсидии бюджетам городских округов (приобретение музыкальных инструментов для муниципальных организаций дополнительного образования в сфере культуры)</t>
  </si>
  <si>
    <t>00220229999040028150</t>
  </si>
  <si>
    <t>Прочие субсидии на подготовку основания, приобретения и установку плоскостных спортивных сооружений в муниципальных образованиях МО</t>
  </si>
  <si>
    <t>00220229999040035150</t>
  </si>
  <si>
    <t>Прочие субсидии бюджетам городских округов (разработка проектной документации по рекультивации полигонов ТКО)</t>
  </si>
  <si>
    <t>00220229999040037150</t>
  </si>
  <si>
    <t>Прочие субсидии бюджетам городских округов (мероприятия по разработке проектно-сметной документации на проведение капитального ремонта зданий муниципальных общеобразовательных организаций в Московской области)</t>
  </si>
  <si>
    <t>00220229999040038150</t>
  </si>
  <si>
    <t xml:space="preserve">Прочие субсидии бюджетам городских округов (распределение субсидий на реализацию программ формирования современной городской среды в части достижения основного результата по благоустройству общественных территорий) </t>
  </si>
  <si>
    <t>00220229999040039150</t>
  </si>
  <si>
    <t>Прочие субсидии бюджетам городских округов (реализация мероприятий по благоустройству территорий муниципальных образовательных организаций)</t>
  </si>
  <si>
    <t>00220229999040042150</t>
  </si>
  <si>
    <t>Прочие субсидии бюджетам городских округов (строительство (реконструкция) канализационных коллекторов, канализационных насосных станций)</t>
  </si>
  <si>
    <t>00220229999040043150</t>
  </si>
  <si>
    <t>Прочие субсидии бюджетам городских округов (на проведение капитального ремонта муниципальных объектов физической культуры и спорта)</t>
  </si>
  <si>
    <t>00220229999040044150</t>
  </si>
  <si>
    <t>Прочие субсидии бюджетам городских округов (капитальный ремонт объектов теплоснабжения)</t>
  </si>
  <si>
    <t>00220229999040045150</t>
  </si>
  <si>
    <t>Субвенции бюджетам городских округов на выполнение передаваемых полномочий субъектов Российской Федерации (обеспечение переданного государственного полномочия Московской области по созданию комиссий по делам несовершеннолетних и защите их прав муниципальных образований Московской области)</t>
  </si>
  <si>
    <t>00220230024040002150</t>
  </si>
  <si>
    <t>Субвенции бюджетам городских округов на выполнение передаваемых полномочий субъектов Российской Федерации (на осуществление переданных полномочий по временному хранению, комплектованию, учету и использованию архивных документов, относящихся к собственности Московской области и временно хранящихся в муниципальных архивах)</t>
  </si>
  <si>
    <t>00220230024040003150</t>
  </si>
  <si>
    <t>Субвенции бюджетам городских округов на выполнение передаваемых полномочий субъектов Российской Федерации (для осуществления отдельных государственных полномочий в части присвоения адресов объектам адресации, изменения и аннулирования адресов, присвоения наименований элементам улично-дорожной сети (за исключением автомобильных дорог федерального значения, автомобильных дорог регионального или межмуниципального значения, местного значения муниципального района), наименований элементам планировочной структуры, изменения, аннулирования таких наименований, согласования переустройства и перепланировки помещений в многоквартирном доме)</t>
  </si>
  <si>
    <t>00220230024040004150</t>
  </si>
  <si>
    <t>Субвенции бюджетам городских округов на выполнение передаваемых полномочий субъектов Российской Федерации (для осуществления государственных полномочий Московской области в области земельных отношений)</t>
  </si>
  <si>
    <t>00220230024040005150</t>
  </si>
  <si>
    <t>Субвенции бюджетам городских округов на выполнение передаваемых полномочий субъектов Российской Федерации (для осуществления переданных полномочий Московской области по организации мероприятий при осуществлении деятельности по обращению с животными без владельцев)</t>
  </si>
  <si>
    <t>00220230024040006150</t>
  </si>
  <si>
    <t>Субвенции бюджетам городских округов на выполнение передаваемых полномочий субъектов Российской Федерации (на создание административных комиссий, уполномоченных рассматривать дела об административных правонарушениях в сфере благоустройства)</t>
  </si>
  <si>
    <t>00220230024040007150</t>
  </si>
  <si>
    <t>Субвенции бюджетам городских округов на выполнение передаваемых полномочий субъектов Российской Федерации (осуществление отдельных государственных полномочий в части подготовки и направления уведомлений о соответствии (несоответствии)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участке, уведомлений о соответствии (несоответствии) построенных или реконструированных объектов индивидуального жилищного строительства или садового дома требованиям законодательства о градостроительной деятельности)</t>
  </si>
  <si>
    <t>00220230024040008150</t>
  </si>
  <si>
    <t>Субвенции бюджетам городских округов на выполнение передаваемых полномочий субъектов Российской Федерации (на осуществление переданных полномочий Московской области по транспортировке в морг, включая погрузоразгрузочные работы, с мест обнаружения или происшествия умерших для производства судебно-медицинской экспертизы)</t>
  </si>
  <si>
    <t>00220230024040011150</t>
  </si>
  <si>
    <t>Субвенции бюджетам городских округов на выполнение передаваемых полномочий субъектов Российской Федерации (осуществление переданных органам местного самоуправления полномочий по региональному государственному жилищному контролю (надзору) за соблюдением гражданами требований правил пользования газом</t>
  </si>
  <si>
    <t>00220230024040012150</t>
  </si>
  <si>
    <t>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</si>
  <si>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00520230029040000150</t>
  </si>
  <si>
    <t>Субвенции бюджетам городских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</si>
  <si>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00220235082040000150</t>
  </si>
  <si>
    <t>Субвенции бюджетам городских округов на осуществление первичного воинского учета органами местного самоуправления поселений, муниципальных и городских округов</t>
  </si>
  <si>
    <t>00220235118040000150</t>
  </si>
  <si>
    <t>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</si>
  <si>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00220235120040000150</t>
  </si>
  <si>
    <t>Субвенции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</si>
  <si>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00520235179040000150</t>
  </si>
  <si>
    <t>Субвенции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</si>
  <si>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00520235303040000150</t>
  </si>
  <si>
    <t>Субвенции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</si>
  <si>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Прочие субвенции бюджетам городских округов (финансовое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в Московской области,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 в Московской области, обеспечение дополнительного образования детей в муниципальных общеобразовательных организациях в Московской области,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услуг))</t>
  </si>
  <si>
    <t>00520239999040001150</t>
  </si>
  <si>
    <t>Прочие субвенции  бюджетам городских округов (финансовое обеспечение получения гражданами дошкольного образования в частных дошкольных образовательных организациях в Московской области, дошкольного, начального общего, основного общего, среднего общего образования в частных общеобразовательных организациях в Московской области, осуществляющих образовательную деятельность по имеющим государственную аккредитацию основным общеобразовательным программам,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услуг), и на обеспечение питанием отдельных категорий обучающихся по очной форме обучения в частных общеобразовательных организациях в Московской области, осуществляющих образовательную деятельность по имеющим государственную аккредитацию основным общеобразовательным программам)</t>
  </si>
  <si>
    <t>00520239999040004150</t>
  </si>
  <si>
    <t>218040014001467250001230003</t>
  </si>
  <si>
    <t>Доходы бюджетов городских округов от возврата бюджетными учреждениями остатков субсидий прошлых лет</t>
  </si>
  <si>
    <t>92221804010040000150</t>
  </si>
  <si>
    <t>219040015002467250001230003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</si>
  <si>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</si>
  <si>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>92221960010040000150</t>
  </si>
  <si>
    <t>Итого</t>
  </si>
  <si>
    <t>Руководитель</t>
  </si>
  <si>
    <t>(уполномоченное лицо)</t>
  </si>
  <si>
    <t>(должность)</t>
  </si>
  <si>
    <t>(подпись)</t>
  </si>
  <si>
    <t>(расшифровка подписи)</t>
  </si>
  <si>
    <t>2023</t>
  </si>
  <si>
    <t>г.</t>
  </si>
  <si>
    <t>Н.А. Полякова</t>
  </si>
  <si>
    <t>Начальник Финансового управления Администрации городского округа Жуковский</t>
  </si>
  <si>
    <t>"16"</t>
  </si>
  <si>
    <t>Февраля</t>
  </si>
  <si>
    <t>на "16" Февраля 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</si>
</sst>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sz val="10"/>
      <color rgb="FF000000"/>
      <name val="Times New Roman"/>
    </font>
    <font>
      <sz val="10"/>
      <color rgb="FF000000"/>
      <name val="Arial"/>
    </font>
    <font>
      <b/>
      <sz val="11"/>
      <color rgb="FF000000"/>
      <name val="Times New Roman"/>
    </font>
    <font>
      <sz val="11"/>
      <color rgb="FF000000"/>
      <name val="Calibri"/>
    </font>
    <font>
      <sz val="11"/>
      <color rgb="FF000000"/>
      <name val="Times New Roman"/>
    </font>
    <font>
      <sz val="10"/>
      <color rgb="FFFFFFFF"/>
      <name val="Times New Roman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0" xfId="0" applyFont="1" applyBorder="1" applyAlignment="1"/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left"/>
    </xf>
    <xf numFmtId="0" fontId="4" fillId="0" borderId="0" xfId="0" applyNumberFormat="1" applyFont="1" applyBorder="1" applyAlignment="1"/>
    <xf numFmtId="0" fontId="1" fillId="0" borderId="0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Border="1" applyAlignment="1"/>
    <xf numFmtId="0" fontId="5" fillId="0" borderId="0" xfId="0" applyNumberFormat="1" applyFont="1" applyBorder="1" applyAlignment="1">
      <alignment horizontal="right" wrapText="1"/>
    </xf>
    <xf numFmtId="0" fontId="1" fillId="0" borderId="0" xfId="0" applyNumberFormat="1" applyFont="1" applyBorder="1" applyAlignment="1">
      <alignment horizontal="right"/>
    </xf>
    <xf numFmtId="0" fontId="1" fillId="2" borderId="8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Border="1" applyAlignment="1">
      <alignment wrapText="1"/>
    </xf>
    <xf numFmtId="0" fontId="1" fillId="0" borderId="6" xfId="0" applyNumberFormat="1" applyFont="1" applyBorder="1" applyAlignment="1"/>
    <xf numFmtId="0" fontId="6" fillId="0" borderId="0" xfId="0" applyNumberFormat="1" applyFont="1" applyBorder="1" applyAlignment="1"/>
    <xf numFmtId="0" fontId="1" fillId="0" borderId="0" xfId="0" applyNumberFormat="1" applyFont="1" applyBorder="1" applyAlignment="1">
      <alignment horizontal="center" wrapText="1"/>
    </xf>
    <xf numFmtId="0" fontId="1" fillId="2" borderId="1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/>
    </xf>
    <xf numFmtId="0" fontId="1" fillId="2" borderId="7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/>
    <xf numFmtId="0" fontId="1" fillId="0" borderId="1" xfId="0" applyNumberFormat="1" applyFont="1" applyFill="1" applyBorder="1" applyAlignment="1">
      <alignment horizontal="center" vertical="center" wrapText="1"/>
    </xf>
    <xf numFmtId="4" fontId="1" fillId="0" borderId="7" xfId="0" applyNumberFormat="1" applyFont="1" applyFill="1" applyBorder="1" applyAlignment="1">
      <alignment vertical="center"/>
    </xf>
    <xf numFmtId="4" fontId="1" fillId="0" borderId="4" xfId="0" applyNumberFormat="1" applyFont="1" applyFill="1" applyBorder="1" applyAlignment="1">
      <alignment horizontal="right" vertical="center"/>
    </xf>
    <xf numFmtId="4" fontId="1" fillId="0" borderId="12" xfId="0" applyNumberFormat="1" applyFont="1" applyFill="1" applyBorder="1" applyAlignment="1">
      <alignment horizontal="right" vertical="center"/>
    </xf>
    <xf numFmtId="4" fontId="1" fillId="0" borderId="2" xfId="0" applyNumberFormat="1" applyFont="1" applyFill="1" applyBorder="1" applyAlignment="1">
      <alignment vertical="center"/>
    </xf>
    <xf numFmtId="4" fontId="1" fillId="0" borderId="1" xfId="0" applyNumberFormat="1" applyFont="1" applyFill="1" applyBorder="1" applyAlignment="1">
      <alignment horizontal="right" vertical="center"/>
    </xf>
    <xf numFmtId="4" fontId="1" fillId="0" borderId="3" xfId="0" applyNumberFormat="1" applyFont="1" applyFill="1" applyBorder="1" applyAlignment="1">
      <alignment horizontal="right" vertical="center"/>
    </xf>
    <xf numFmtId="4" fontId="1" fillId="0" borderId="11" xfId="0" applyNumberFormat="1" applyFont="1" applyFill="1" applyBorder="1" applyAlignment="1">
      <alignment vertical="center"/>
    </xf>
    <xf numFmtId="4" fontId="1" fillId="0" borderId="5" xfId="0" applyNumberFormat="1" applyFont="1" applyFill="1" applyBorder="1" applyAlignment="1">
      <alignment horizontal="right" vertical="center"/>
    </xf>
    <xf numFmtId="4" fontId="1" fillId="0" borderId="10" xfId="0" applyNumberFormat="1" applyFont="1" applyFill="1" applyBorder="1" applyAlignment="1">
      <alignment horizontal="right" vertical="center"/>
    </xf>
    <xf numFmtId="0" fontId="0" fillId="0" borderId="0" xfId="0" applyFill="1"/>
    <xf numFmtId="4" fontId="2" fillId="0" borderId="0" xfId="0" applyNumberFormat="1" applyFont="1" applyFill="1" applyBorder="1" applyAlignment="1"/>
    <xf numFmtId="0" fontId="7" fillId="0" borderId="0" xfId="0" applyNumberFormat="1" applyFont="1" applyBorder="1" applyAlignment="1">
      <alignment horizontal="center"/>
    </xf>
    <xf numFmtId="0" fontId="1" fillId="2" borderId="2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wrapText="1"/>
    </xf>
    <xf numFmtId="0" fontId="1" fillId="0" borderId="0" xfId="0" applyNumberFormat="1" applyFont="1" applyBorder="1" applyAlignment="1">
      <alignment horizontal="left"/>
    </xf>
    <xf numFmtId="0" fontId="1" fillId="0" borderId="0" xfId="0" applyNumberFormat="1" applyFont="1" applyBorder="1" applyAlignment="1"/>
    <xf numFmtId="0" fontId="1" fillId="0" borderId="1" xfId="0" applyNumberFormat="1" applyFont="1" applyBorder="1" applyAlignment="1">
      <alignment horizontal="center" vertical="center" wrapText="1"/>
    </xf>
    <xf numFmtId="0" fontId="0" fillId="0" borderId="0" xfId="0"/>
    <xf numFmtId="0" fontId="1" fillId="0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/>
    </xf>
    <xf numFmtId="0" fontId="1" fillId="0" borderId="0" xfId="0" applyNumberFormat="1" applyFont="1" applyBorder="1" applyAlignment="1">
      <alignment horizontal="center" wrapText="1"/>
    </xf>
    <xf numFmtId="0" fontId="1" fillId="0" borderId="13" xfId="0" applyNumberFormat="1" applyFont="1" applyBorder="1" applyAlignment="1">
      <alignment horizontal="center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left" wrapText="1"/>
    </xf>
    <xf numFmtId="0" fontId="1" fillId="0" borderId="9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18"/>
  <sheetViews>
    <sheetView tabSelected="1" zoomScale="80" zoomScaleNormal="80" workbookViewId="0">
      <selection activeCell="A15" sqref="A15:A112"/>
    </sheetView>
  </sheetViews>
  <sheetFormatPr defaultRowHeight="15" x14ac:dyDescent="0.25"/>
  <cols>
    <col min="1" max="1" width="7.7109375" customWidth="1"/>
    <col min="2" max="2" width="19.85546875" customWidth="1"/>
    <col min="3" max="3" width="9.7109375" customWidth="1"/>
    <col min="4" max="4" width="12" customWidth="1"/>
    <col min="5" max="5" width="13.5703125" customWidth="1"/>
    <col min="6" max="6" width="7.5703125" customWidth="1"/>
    <col min="7" max="7" width="13" customWidth="1"/>
    <col min="8" max="8" width="10.7109375" customWidth="1"/>
    <col min="9" max="11" width="20.7109375" customWidth="1"/>
    <col min="12" max="17" width="16.85546875" style="34" customWidth="1"/>
  </cols>
  <sheetData>
    <row r="1" spans="1:17" ht="45" customHeight="1" x14ac:dyDescent="0.2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23"/>
      <c r="P1" s="23"/>
      <c r="Q1" s="23"/>
    </row>
    <row r="2" spans="1:17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23"/>
      <c r="M2" s="23"/>
      <c r="N2" s="23"/>
      <c r="O2" s="23"/>
      <c r="P2" s="23"/>
      <c r="Q2" s="23"/>
    </row>
    <row r="3" spans="1:17" x14ac:dyDescent="0.25">
      <c r="A3" s="1"/>
      <c r="B3" s="1"/>
      <c r="C3" s="1"/>
      <c r="D3" s="1"/>
      <c r="E3" s="1"/>
      <c r="F3" s="12"/>
      <c r="G3" s="1"/>
      <c r="H3" s="12"/>
      <c r="I3" s="1"/>
      <c r="J3" s="12"/>
      <c r="K3" s="12"/>
      <c r="L3" s="23"/>
      <c r="M3" s="23"/>
      <c r="N3" s="23"/>
      <c r="O3" s="23"/>
      <c r="P3" s="23"/>
      <c r="Q3" s="23"/>
    </row>
    <row r="4" spans="1:17" ht="15" customHeight="1" x14ac:dyDescent="0.25">
      <c r="A4" s="12"/>
      <c r="B4" s="12"/>
      <c r="C4" s="12"/>
      <c r="D4" s="12"/>
      <c r="E4" s="12"/>
      <c r="F4" s="12"/>
      <c r="G4" s="12"/>
      <c r="H4" s="12"/>
      <c r="I4" s="12"/>
      <c r="J4" s="12"/>
      <c r="K4" s="36" t="s">
        <v>277</v>
      </c>
      <c r="L4" s="23"/>
      <c r="M4" s="23"/>
      <c r="N4" s="23"/>
      <c r="O4" s="23"/>
      <c r="P4" s="23"/>
      <c r="Q4" s="23"/>
    </row>
    <row r="5" spans="1:17" ht="15" customHeight="1" x14ac:dyDescent="0.25">
      <c r="A5" s="12"/>
      <c r="B5" s="12"/>
      <c r="C5" s="12"/>
      <c r="D5" s="12"/>
      <c r="E5" s="12"/>
      <c r="F5" s="12"/>
      <c r="G5" s="12"/>
      <c r="H5" s="12"/>
      <c r="I5" s="12"/>
      <c r="J5" s="12"/>
      <c r="K5" s="10"/>
      <c r="L5" s="23"/>
      <c r="M5" s="23"/>
      <c r="N5" s="23"/>
      <c r="O5" s="23"/>
      <c r="P5" s="23"/>
      <c r="Q5" s="23"/>
    </row>
    <row r="6" spans="1:17" x14ac:dyDescent="0.25">
      <c r="A6" s="1"/>
      <c r="B6" s="1"/>
      <c r="C6" s="1"/>
      <c r="D6" s="18"/>
      <c r="E6" s="1"/>
      <c r="F6" s="1"/>
      <c r="G6" s="1"/>
      <c r="H6" s="1"/>
      <c r="I6" s="1"/>
      <c r="J6" s="1"/>
      <c r="K6" s="1"/>
      <c r="L6" s="23"/>
      <c r="M6" s="23"/>
      <c r="N6" s="23"/>
      <c r="O6" s="23"/>
      <c r="P6" s="23"/>
      <c r="Q6" s="23"/>
    </row>
    <row r="7" spans="1:17" ht="26.25" customHeight="1" x14ac:dyDescent="0.25">
      <c r="A7" s="39" t="s">
        <v>1</v>
      </c>
      <c r="B7" s="39"/>
      <c r="C7" s="39"/>
      <c r="D7" s="16"/>
      <c r="E7" s="40" t="s">
        <v>2</v>
      </c>
      <c r="F7" s="40"/>
      <c r="G7" s="40"/>
      <c r="H7" s="40"/>
      <c r="I7" s="40"/>
      <c r="J7" s="40"/>
      <c r="K7" s="40"/>
      <c r="L7" s="23"/>
      <c r="M7" s="23"/>
      <c r="N7" s="23"/>
      <c r="O7" s="23"/>
      <c r="P7" s="23"/>
      <c r="Q7" s="23"/>
    </row>
    <row r="8" spans="1:17" ht="15" customHeight="1" x14ac:dyDescent="0.25">
      <c r="A8" s="41" t="s">
        <v>3</v>
      </c>
      <c r="B8" s="41"/>
      <c r="C8" s="41"/>
      <c r="D8" s="12"/>
      <c r="E8" s="40" t="s">
        <v>4</v>
      </c>
      <c r="F8" s="40"/>
      <c r="G8" s="40"/>
      <c r="H8" s="40"/>
      <c r="I8" s="40"/>
      <c r="J8" s="40"/>
      <c r="K8" s="40"/>
      <c r="L8" s="23"/>
      <c r="M8" s="23"/>
      <c r="N8" s="23"/>
      <c r="O8" s="23"/>
      <c r="P8" s="23"/>
      <c r="Q8" s="23"/>
    </row>
    <row r="9" spans="1:17" x14ac:dyDescent="0.25">
      <c r="A9" s="40" t="s">
        <v>5</v>
      </c>
      <c r="B9" s="40"/>
      <c r="C9" s="40"/>
      <c r="D9" s="12"/>
      <c r="E9" s="12" t="s">
        <v>6</v>
      </c>
      <c r="F9" s="12"/>
      <c r="G9" s="12"/>
      <c r="H9" s="12"/>
      <c r="I9" s="12"/>
      <c r="J9" s="1"/>
      <c r="K9" s="1"/>
      <c r="L9" s="23"/>
      <c r="M9" s="23"/>
      <c r="N9" s="23"/>
      <c r="O9" s="23"/>
      <c r="P9" s="23"/>
      <c r="Q9" s="23"/>
    </row>
    <row r="10" spans="1:17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23"/>
      <c r="M10" s="23"/>
      <c r="N10" s="23"/>
      <c r="O10" s="23"/>
      <c r="P10" s="23"/>
      <c r="Q10" s="23"/>
    </row>
    <row r="11" spans="1:17" ht="32.1" customHeight="1" x14ac:dyDescent="0.25">
      <c r="A11" s="42" t="s">
        <v>7</v>
      </c>
      <c r="B11" s="42" t="s">
        <v>8</v>
      </c>
      <c r="C11" s="42" t="s">
        <v>9</v>
      </c>
      <c r="D11" s="42"/>
      <c r="E11" s="42"/>
      <c r="F11" s="42"/>
      <c r="G11" s="42" t="s">
        <v>10</v>
      </c>
      <c r="H11" s="42"/>
      <c r="I11" s="42"/>
      <c r="J11" s="42"/>
      <c r="K11" s="42" t="s">
        <v>11</v>
      </c>
      <c r="L11" s="44" t="s">
        <v>12</v>
      </c>
      <c r="M11" s="44"/>
      <c r="N11" s="44"/>
      <c r="O11" s="44" t="s">
        <v>13</v>
      </c>
      <c r="P11" s="44"/>
      <c r="Q11" s="44"/>
    </row>
    <row r="12" spans="1:17" ht="39" customHeight="1" x14ac:dyDescent="0.25">
      <c r="A12" s="42"/>
      <c r="B12" s="42"/>
      <c r="C12" s="42"/>
      <c r="D12" s="43"/>
      <c r="E12" s="43"/>
      <c r="F12" s="42"/>
      <c r="G12" s="42" t="s">
        <v>14</v>
      </c>
      <c r="H12" s="42"/>
      <c r="I12" s="42" t="s">
        <v>15</v>
      </c>
      <c r="J12" s="42"/>
      <c r="K12" s="42"/>
      <c r="L12" s="44" t="s">
        <v>16</v>
      </c>
      <c r="M12" s="44" t="s">
        <v>17</v>
      </c>
      <c r="N12" s="44" t="s">
        <v>18</v>
      </c>
      <c r="O12" s="44" t="s">
        <v>16</v>
      </c>
      <c r="P12" s="44" t="s">
        <v>17</v>
      </c>
      <c r="Q12" s="44" t="s">
        <v>18</v>
      </c>
    </row>
    <row r="13" spans="1:17" ht="21.75" customHeight="1" x14ac:dyDescent="0.25">
      <c r="A13" s="42"/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44"/>
      <c r="M13" s="44"/>
      <c r="N13" s="44"/>
      <c r="O13" s="44"/>
      <c r="P13" s="44"/>
      <c r="Q13" s="44"/>
    </row>
    <row r="14" spans="1:17" ht="15.75" customHeight="1" thickBot="1" x14ac:dyDescent="0.3">
      <c r="A14" s="4">
        <v>1</v>
      </c>
      <c r="B14" s="21">
        <v>2</v>
      </c>
      <c r="C14" s="42">
        <v>3</v>
      </c>
      <c r="D14" s="42"/>
      <c r="E14" s="42"/>
      <c r="F14" s="42"/>
      <c r="G14" s="42">
        <v>4</v>
      </c>
      <c r="H14" s="42"/>
      <c r="I14" s="42">
        <v>5</v>
      </c>
      <c r="J14" s="42"/>
      <c r="K14" s="4">
        <v>6</v>
      </c>
      <c r="L14" s="24">
        <v>7</v>
      </c>
      <c r="M14" s="24">
        <v>8</v>
      </c>
      <c r="N14" s="24">
        <v>9</v>
      </c>
      <c r="O14" s="24">
        <v>10</v>
      </c>
      <c r="P14" s="24">
        <v>11</v>
      </c>
      <c r="Q14" s="24">
        <v>12</v>
      </c>
    </row>
    <row r="15" spans="1:17" ht="255.75" customHeight="1" thickBot="1" x14ac:dyDescent="0.3">
      <c r="A15" s="15">
        <v>1</v>
      </c>
      <c r="B15" s="9" t="s">
        <v>19</v>
      </c>
      <c r="C15" s="46" t="s">
        <v>20</v>
      </c>
      <c r="D15" s="46"/>
      <c r="E15" s="46"/>
      <c r="F15" s="46"/>
      <c r="G15" s="46" t="s">
        <v>21</v>
      </c>
      <c r="H15" s="46"/>
      <c r="I15" s="46" t="s">
        <v>22</v>
      </c>
      <c r="J15" s="46"/>
      <c r="K15" s="22" t="s">
        <v>23</v>
      </c>
      <c r="L15" s="25">
        <v>1173377700</v>
      </c>
      <c r="M15" s="26">
        <v>863696000</v>
      </c>
      <c r="N15" s="26">
        <v>947474000</v>
      </c>
      <c r="O15" s="25">
        <v>1173377700</v>
      </c>
      <c r="P15" s="26">
        <v>863696000</v>
      </c>
      <c r="Q15" s="27">
        <v>947474000</v>
      </c>
    </row>
    <row r="16" spans="1:17" ht="281.25" customHeight="1" thickBot="1" x14ac:dyDescent="0.3">
      <c r="A16" s="15">
        <v>2</v>
      </c>
      <c r="B16" s="2" t="s">
        <v>24</v>
      </c>
      <c r="C16" s="45" t="s">
        <v>25</v>
      </c>
      <c r="D16" s="45"/>
      <c r="E16" s="45"/>
      <c r="F16" s="45"/>
      <c r="G16" s="45" t="s">
        <v>26</v>
      </c>
      <c r="H16" s="45"/>
      <c r="I16" s="45" t="s">
        <v>25</v>
      </c>
      <c r="J16" s="45"/>
      <c r="K16" s="3" t="s">
        <v>23</v>
      </c>
      <c r="L16" s="28">
        <v>2381000</v>
      </c>
      <c r="M16" s="29">
        <v>1753000</v>
      </c>
      <c r="N16" s="29">
        <v>1923000</v>
      </c>
      <c r="O16" s="28">
        <v>2381000</v>
      </c>
      <c r="P16" s="29">
        <v>1753000</v>
      </c>
      <c r="Q16" s="30">
        <v>1923000</v>
      </c>
    </row>
    <row r="17" spans="1:17" ht="102.75" customHeight="1" thickBot="1" x14ac:dyDescent="0.3">
      <c r="A17" s="15">
        <v>3</v>
      </c>
      <c r="B17" s="2" t="s">
        <v>27</v>
      </c>
      <c r="C17" s="45" t="s">
        <v>28</v>
      </c>
      <c r="D17" s="45"/>
      <c r="E17" s="45"/>
      <c r="F17" s="45"/>
      <c r="G17" s="45" t="s">
        <v>29</v>
      </c>
      <c r="H17" s="45"/>
      <c r="I17" s="45" t="s">
        <v>28</v>
      </c>
      <c r="J17" s="45"/>
      <c r="K17" s="3" t="s">
        <v>23</v>
      </c>
      <c r="L17" s="28">
        <v>21430800</v>
      </c>
      <c r="M17" s="29">
        <v>15775000</v>
      </c>
      <c r="N17" s="29">
        <v>17305000</v>
      </c>
      <c r="O17" s="28">
        <v>21430800</v>
      </c>
      <c r="P17" s="29">
        <v>15775000</v>
      </c>
      <c r="Q17" s="30">
        <v>17305000</v>
      </c>
    </row>
    <row r="18" spans="1:17" ht="230.25" customHeight="1" thickBot="1" x14ac:dyDescent="0.3">
      <c r="A18" s="15">
        <v>4</v>
      </c>
      <c r="B18" s="2" t="s">
        <v>30</v>
      </c>
      <c r="C18" s="45" t="s">
        <v>31</v>
      </c>
      <c r="D18" s="45"/>
      <c r="E18" s="45"/>
      <c r="F18" s="45"/>
      <c r="G18" s="45" t="s">
        <v>32</v>
      </c>
      <c r="H18" s="45"/>
      <c r="I18" s="45" t="s">
        <v>31</v>
      </c>
      <c r="J18" s="45"/>
      <c r="K18" s="3" t="s">
        <v>23</v>
      </c>
      <c r="L18" s="28">
        <v>3254000</v>
      </c>
      <c r="M18" s="29">
        <v>0</v>
      </c>
      <c r="N18" s="29">
        <v>0</v>
      </c>
      <c r="O18" s="28">
        <v>3254000</v>
      </c>
      <c r="P18" s="29">
        <v>0</v>
      </c>
      <c r="Q18" s="30">
        <v>0</v>
      </c>
    </row>
    <row r="19" spans="1:17" ht="332.25" customHeight="1" thickBot="1" x14ac:dyDescent="0.3">
      <c r="A19" s="15">
        <v>5</v>
      </c>
      <c r="B19" s="2" t="s">
        <v>33</v>
      </c>
      <c r="C19" s="45" t="s">
        <v>34</v>
      </c>
      <c r="D19" s="45"/>
      <c r="E19" s="45"/>
      <c r="F19" s="45"/>
      <c r="G19" s="45" t="s">
        <v>35</v>
      </c>
      <c r="H19" s="45"/>
      <c r="I19" s="45" t="s">
        <v>36</v>
      </c>
      <c r="J19" s="45"/>
      <c r="K19" s="3" t="s">
        <v>23</v>
      </c>
      <c r="L19" s="28">
        <v>76875500</v>
      </c>
      <c r="M19" s="29">
        <v>56500000</v>
      </c>
      <c r="N19" s="29">
        <v>61980000</v>
      </c>
      <c r="O19" s="28">
        <v>76875500</v>
      </c>
      <c r="P19" s="29">
        <v>56500000</v>
      </c>
      <c r="Q19" s="30">
        <v>61980000</v>
      </c>
    </row>
    <row r="20" spans="1:17" ht="166.5" customHeight="1" thickBot="1" x14ac:dyDescent="0.3">
      <c r="A20" s="15">
        <v>6</v>
      </c>
      <c r="B20" s="2" t="s">
        <v>37</v>
      </c>
      <c r="C20" s="45" t="s">
        <v>38</v>
      </c>
      <c r="D20" s="45"/>
      <c r="E20" s="45"/>
      <c r="F20" s="45"/>
      <c r="G20" s="45" t="s">
        <v>39</v>
      </c>
      <c r="H20" s="45"/>
      <c r="I20" s="45" t="s">
        <v>38</v>
      </c>
      <c r="J20" s="45"/>
      <c r="K20" s="3" t="s">
        <v>40</v>
      </c>
      <c r="L20" s="28">
        <v>1643000</v>
      </c>
      <c r="M20" s="29">
        <v>1800000</v>
      </c>
      <c r="N20" s="29">
        <v>1910000</v>
      </c>
      <c r="O20" s="28">
        <v>1643000</v>
      </c>
      <c r="P20" s="29">
        <v>1800000</v>
      </c>
      <c r="Q20" s="29">
        <v>1910000</v>
      </c>
    </row>
    <row r="21" spans="1:17" ht="217.5" customHeight="1" thickBot="1" x14ac:dyDescent="0.3">
      <c r="A21" s="15">
        <v>7</v>
      </c>
      <c r="B21" s="2" t="s">
        <v>37</v>
      </c>
      <c r="C21" s="45" t="s">
        <v>41</v>
      </c>
      <c r="D21" s="45"/>
      <c r="E21" s="45"/>
      <c r="F21" s="45"/>
      <c r="G21" s="45" t="s">
        <v>42</v>
      </c>
      <c r="H21" s="45"/>
      <c r="I21" s="45" t="s">
        <v>41</v>
      </c>
      <c r="J21" s="45"/>
      <c r="K21" s="3" t="s">
        <v>40</v>
      </c>
      <c r="L21" s="28">
        <v>9000</v>
      </c>
      <c r="M21" s="29">
        <v>10000</v>
      </c>
      <c r="N21" s="29">
        <v>11000</v>
      </c>
      <c r="O21" s="28">
        <v>9000</v>
      </c>
      <c r="P21" s="29">
        <v>10000</v>
      </c>
      <c r="Q21" s="29">
        <v>11000</v>
      </c>
    </row>
    <row r="22" spans="1:17" ht="179.25" customHeight="1" thickBot="1" x14ac:dyDescent="0.3">
      <c r="A22" s="15">
        <v>8</v>
      </c>
      <c r="B22" s="2" t="s">
        <v>37</v>
      </c>
      <c r="C22" s="45" t="s">
        <v>43</v>
      </c>
      <c r="D22" s="45"/>
      <c r="E22" s="45"/>
      <c r="F22" s="45"/>
      <c r="G22" s="45" t="s">
        <v>44</v>
      </c>
      <c r="H22" s="45"/>
      <c r="I22" s="45" t="s">
        <v>43</v>
      </c>
      <c r="J22" s="45"/>
      <c r="K22" s="3" t="s">
        <v>40</v>
      </c>
      <c r="L22" s="28">
        <v>1948000</v>
      </c>
      <c r="M22" s="29">
        <v>2113000</v>
      </c>
      <c r="N22" s="29">
        <v>2219000</v>
      </c>
      <c r="O22" s="28">
        <v>1948000</v>
      </c>
      <c r="P22" s="29">
        <v>2113000</v>
      </c>
      <c r="Q22" s="29">
        <v>2219000</v>
      </c>
    </row>
    <row r="23" spans="1:17" ht="179.25" customHeight="1" thickBot="1" x14ac:dyDescent="0.3">
      <c r="A23" s="15">
        <v>9</v>
      </c>
      <c r="B23" s="2" t="s">
        <v>37</v>
      </c>
      <c r="C23" s="45" t="s">
        <v>45</v>
      </c>
      <c r="D23" s="45"/>
      <c r="E23" s="45"/>
      <c r="F23" s="45"/>
      <c r="G23" s="45" t="s">
        <v>46</v>
      </c>
      <c r="H23" s="45"/>
      <c r="I23" s="45" t="s">
        <v>45</v>
      </c>
      <c r="J23" s="45"/>
      <c r="K23" s="3" t="s">
        <v>40</v>
      </c>
      <c r="L23" s="28">
        <v>-192000</v>
      </c>
      <c r="M23" s="29">
        <v>-208000</v>
      </c>
      <c r="N23" s="29">
        <v>-208000</v>
      </c>
      <c r="O23" s="28">
        <v>-192000</v>
      </c>
      <c r="P23" s="29">
        <v>-208000</v>
      </c>
      <c r="Q23" s="29">
        <v>-208000</v>
      </c>
    </row>
    <row r="24" spans="1:17" ht="77.25" customHeight="1" thickBot="1" x14ac:dyDescent="0.3">
      <c r="A24" s="15">
        <v>10</v>
      </c>
      <c r="B24" s="2" t="s">
        <v>47</v>
      </c>
      <c r="C24" s="45" t="s">
        <v>48</v>
      </c>
      <c r="D24" s="45"/>
      <c r="E24" s="45"/>
      <c r="F24" s="45"/>
      <c r="G24" s="45" t="s">
        <v>49</v>
      </c>
      <c r="H24" s="45"/>
      <c r="I24" s="45" t="s">
        <v>48</v>
      </c>
      <c r="J24" s="45"/>
      <c r="K24" s="3" t="s">
        <v>23</v>
      </c>
      <c r="L24" s="28">
        <v>640698100</v>
      </c>
      <c r="M24" s="29">
        <v>749616200</v>
      </c>
      <c r="N24" s="29">
        <v>907035000</v>
      </c>
      <c r="O24" s="28">
        <v>0</v>
      </c>
      <c r="P24" s="29">
        <v>0</v>
      </c>
      <c r="Q24" s="30">
        <v>0</v>
      </c>
    </row>
    <row r="25" spans="1:17" ht="77.25" customHeight="1" thickBot="1" x14ac:dyDescent="0.3">
      <c r="A25" s="15">
        <v>11</v>
      </c>
      <c r="B25" s="2" t="s">
        <v>50</v>
      </c>
      <c r="C25" s="45" t="s">
        <v>48</v>
      </c>
      <c r="D25" s="45"/>
      <c r="E25" s="45"/>
      <c r="F25" s="45"/>
      <c r="G25" s="45" t="s">
        <v>51</v>
      </c>
      <c r="H25" s="45"/>
      <c r="I25" s="45" t="s">
        <v>48</v>
      </c>
      <c r="J25" s="45"/>
      <c r="K25" s="3" t="s">
        <v>23</v>
      </c>
      <c r="L25" s="28">
        <v>0</v>
      </c>
      <c r="M25" s="29">
        <v>0</v>
      </c>
      <c r="N25" s="29">
        <v>0</v>
      </c>
      <c r="O25" s="28">
        <v>640698100</v>
      </c>
      <c r="P25" s="29">
        <v>749616200</v>
      </c>
      <c r="Q25" s="30">
        <v>907035000</v>
      </c>
    </row>
    <row r="26" spans="1:17" ht="90" customHeight="1" thickBot="1" x14ac:dyDescent="0.3">
      <c r="A26" s="15">
        <v>12</v>
      </c>
      <c r="B26" s="2" t="s">
        <v>52</v>
      </c>
      <c r="C26" s="45" t="s">
        <v>53</v>
      </c>
      <c r="D26" s="45"/>
      <c r="E26" s="45"/>
      <c r="F26" s="45"/>
      <c r="G26" s="45" t="s">
        <v>54</v>
      </c>
      <c r="H26" s="45"/>
      <c r="I26" s="45" t="s">
        <v>53</v>
      </c>
      <c r="J26" s="45"/>
      <c r="K26" s="3" t="s">
        <v>23</v>
      </c>
      <c r="L26" s="28">
        <v>66510200</v>
      </c>
      <c r="M26" s="29">
        <v>71565100</v>
      </c>
      <c r="N26" s="29">
        <v>76217400</v>
      </c>
      <c r="O26" s="28">
        <v>66510200</v>
      </c>
      <c r="P26" s="29">
        <v>71565100</v>
      </c>
      <c r="Q26" s="30">
        <v>76217400</v>
      </c>
    </row>
    <row r="27" spans="1:17" ht="115.5" customHeight="1" thickBot="1" x14ac:dyDescent="0.3">
      <c r="A27" s="15">
        <v>13</v>
      </c>
      <c r="B27" s="2" t="s">
        <v>55</v>
      </c>
      <c r="C27" s="45" t="s">
        <v>56</v>
      </c>
      <c r="D27" s="45"/>
      <c r="E27" s="45"/>
      <c r="F27" s="45"/>
      <c r="G27" s="45" t="s">
        <v>57</v>
      </c>
      <c r="H27" s="45"/>
      <c r="I27" s="45" t="s">
        <v>56</v>
      </c>
      <c r="J27" s="45"/>
      <c r="K27" s="3" t="s">
        <v>23</v>
      </c>
      <c r="L27" s="28">
        <v>108794000</v>
      </c>
      <c r="M27" s="29">
        <v>112199000</v>
      </c>
      <c r="N27" s="29">
        <v>113183000</v>
      </c>
      <c r="O27" s="28">
        <v>108794000</v>
      </c>
      <c r="P27" s="29">
        <v>112199000</v>
      </c>
      <c r="Q27" s="30">
        <v>113183000</v>
      </c>
    </row>
    <row r="28" spans="1:17" ht="90" customHeight="1" thickBot="1" x14ac:dyDescent="0.3">
      <c r="A28" s="15">
        <v>14</v>
      </c>
      <c r="B28" s="2" t="s">
        <v>58</v>
      </c>
      <c r="C28" s="45" t="s">
        <v>59</v>
      </c>
      <c r="D28" s="45"/>
      <c r="E28" s="45"/>
      <c r="F28" s="45"/>
      <c r="G28" s="45" t="s">
        <v>60</v>
      </c>
      <c r="H28" s="45"/>
      <c r="I28" s="45" t="s">
        <v>59</v>
      </c>
      <c r="J28" s="45"/>
      <c r="K28" s="3" t="s">
        <v>23</v>
      </c>
      <c r="L28" s="28">
        <v>257117000</v>
      </c>
      <c r="M28" s="29">
        <v>257117000</v>
      </c>
      <c r="N28" s="29">
        <v>257117400</v>
      </c>
      <c r="O28" s="28">
        <v>257117000</v>
      </c>
      <c r="P28" s="29">
        <f>257117000+3000000</f>
        <v>260117000</v>
      </c>
      <c r="Q28" s="29">
        <f>257117400+3000000</f>
        <v>260117400</v>
      </c>
    </row>
    <row r="29" spans="1:17" ht="90" customHeight="1" thickBot="1" x14ac:dyDescent="0.3">
      <c r="A29" s="15">
        <v>15</v>
      </c>
      <c r="B29" s="2" t="s">
        <v>58</v>
      </c>
      <c r="C29" s="45" t="s">
        <v>61</v>
      </c>
      <c r="D29" s="45"/>
      <c r="E29" s="45"/>
      <c r="F29" s="45"/>
      <c r="G29" s="45" t="s">
        <v>62</v>
      </c>
      <c r="H29" s="45"/>
      <c r="I29" s="45" t="s">
        <v>61</v>
      </c>
      <c r="J29" s="45"/>
      <c r="K29" s="3" t="s">
        <v>23</v>
      </c>
      <c r="L29" s="28">
        <v>21898000</v>
      </c>
      <c r="M29" s="29">
        <v>21898000</v>
      </c>
      <c r="N29" s="29">
        <v>21898000</v>
      </c>
      <c r="O29" s="28">
        <v>21898000</v>
      </c>
      <c r="P29" s="29">
        <v>25873000</v>
      </c>
      <c r="Q29" s="30">
        <v>25873000</v>
      </c>
    </row>
    <row r="30" spans="1:17" ht="128.25" customHeight="1" thickBot="1" x14ac:dyDescent="0.3">
      <c r="A30" s="15">
        <v>16</v>
      </c>
      <c r="B30" s="2" t="s">
        <v>63</v>
      </c>
      <c r="C30" s="45" t="s">
        <v>64</v>
      </c>
      <c r="D30" s="45"/>
      <c r="E30" s="45"/>
      <c r="F30" s="45"/>
      <c r="G30" s="45" t="s">
        <v>65</v>
      </c>
      <c r="H30" s="45"/>
      <c r="I30" s="45" t="s">
        <v>64</v>
      </c>
      <c r="J30" s="45"/>
      <c r="K30" s="3" t="s">
        <v>23</v>
      </c>
      <c r="L30" s="28">
        <v>16252000</v>
      </c>
      <c r="M30" s="29">
        <v>16902000</v>
      </c>
      <c r="N30" s="29">
        <v>17578400</v>
      </c>
      <c r="O30" s="28">
        <v>16252000</v>
      </c>
      <c r="P30" s="29">
        <v>16902000</v>
      </c>
      <c r="Q30" s="30">
        <v>17578400</v>
      </c>
    </row>
    <row r="31" spans="1:17" ht="77.25" customHeight="1" thickBot="1" x14ac:dyDescent="0.3">
      <c r="A31" s="15">
        <v>17</v>
      </c>
      <c r="B31" s="2" t="s">
        <v>66</v>
      </c>
      <c r="C31" s="45" t="s">
        <v>67</v>
      </c>
      <c r="D31" s="45"/>
      <c r="E31" s="45"/>
      <c r="F31" s="45"/>
      <c r="G31" s="45" t="s">
        <v>68</v>
      </c>
      <c r="H31" s="45"/>
      <c r="I31" s="45" t="s">
        <v>67</v>
      </c>
      <c r="J31" s="45"/>
      <c r="K31" s="3" t="s">
        <v>69</v>
      </c>
      <c r="L31" s="28">
        <v>115000</v>
      </c>
      <c r="M31" s="29">
        <v>0</v>
      </c>
      <c r="N31" s="29">
        <v>0</v>
      </c>
      <c r="O31" s="28">
        <v>0</v>
      </c>
      <c r="P31" s="29">
        <v>0</v>
      </c>
      <c r="Q31" s="30">
        <v>0</v>
      </c>
    </row>
    <row r="32" spans="1:17" ht="77.25" customHeight="1" thickBot="1" x14ac:dyDescent="0.3">
      <c r="A32" s="15">
        <v>18</v>
      </c>
      <c r="B32" s="2" t="s">
        <v>70</v>
      </c>
      <c r="C32" s="45" t="s">
        <v>71</v>
      </c>
      <c r="D32" s="45"/>
      <c r="E32" s="45"/>
      <c r="F32" s="45"/>
      <c r="G32" s="45" t="s">
        <v>72</v>
      </c>
      <c r="H32" s="45"/>
      <c r="I32" s="45" t="s">
        <v>71</v>
      </c>
      <c r="J32" s="45"/>
      <c r="K32" s="3" t="s">
        <v>69</v>
      </c>
      <c r="L32" s="28">
        <v>0</v>
      </c>
      <c r="M32" s="29">
        <v>0</v>
      </c>
      <c r="N32" s="29">
        <v>0</v>
      </c>
      <c r="O32" s="28">
        <v>115000</v>
      </c>
      <c r="P32" s="29">
        <v>0</v>
      </c>
      <c r="Q32" s="30">
        <v>0</v>
      </c>
    </row>
    <row r="33" spans="1:17" ht="192" customHeight="1" thickBot="1" x14ac:dyDescent="0.3">
      <c r="A33" s="15">
        <v>19</v>
      </c>
      <c r="B33" s="2" t="s">
        <v>73</v>
      </c>
      <c r="C33" s="45" t="s">
        <v>74</v>
      </c>
      <c r="D33" s="45"/>
      <c r="E33" s="45"/>
      <c r="F33" s="45"/>
      <c r="G33" s="45" t="s">
        <v>75</v>
      </c>
      <c r="H33" s="45"/>
      <c r="I33" s="45" t="s">
        <v>74</v>
      </c>
      <c r="J33" s="45"/>
      <c r="K33" s="3" t="s">
        <v>69</v>
      </c>
      <c r="L33" s="28">
        <v>109179180</v>
      </c>
      <c r="M33" s="29">
        <v>110179180</v>
      </c>
      <c r="N33" s="29">
        <v>111179180</v>
      </c>
      <c r="O33" s="28">
        <v>109179180</v>
      </c>
      <c r="P33" s="29">
        <v>110179180</v>
      </c>
      <c r="Q33" s="30">
        <v>111179180</v>
      </c>
    </row>
    <row r="34" spans="1:17" ht="192" customHeight="1" thickBot="1" x14ac:dyDescent="0.3">
      <c r="A34" s="15">
        <v>20</v>
      </c>
      <c r="B34" s="2" t="s">
        <v>76</v>
      </c>
      <c r="C34" s="45" t="s">
        <v>77</v>
      </c>
      <c r="D34" s="45"/>
      <c r="E34" s="45"/>
      <c r="F34" s="45"/>
      <c r="G34" s="45" t="s">
        <v>78</v>
      </c>
      <c r="H34" s="45"/>
      <c r="I34" s="45" t="s">
        <v>77</v>
      </c>
      <c r="J34" s="45"/>
      <c r="K34" s="3" t="s">
        <v>69</v>
      </c>
      <c r="L34" s="28">
        <v>606650</v>
      </c>
      <c r="M34" s="29">
        <v>606650</v>
      </c>
      <c r="N34" s="29">
        <v>606650</v>
      </c>
      <c r="O34" s="28">
        <v>606650</v>
      </c>
      <c r="P34" s="29">
        <v>606650</v>
      </c>
      <c r="Q34" s="29">
        <v>606650</v>
      </c>
    </row>
    <row r="35" spans="1:17" ht="77.25" customHeight="1" thickBot="1" x14ac:dyDescent="0.3">
      <c r="A35" s="15">
        <v>21</v>
      </c>
      <c r="B35" s="2" t="s">
        <v>79</v>
      </c>
      <c r="C35" s="45" t="s">
        <v>80</v>
      </c>
      <c r="D35" s="45"/>
      <c r="E35" s="45"/>
      <c r="F35" s="45"/>
      <c r="G35" s="45" t="s">
        <v>81</v>
      </c>
      <c r="H35" s="45"/>
      <c r="I35" s="45" t="s">
        <v>80</v>
      </c>
      <c r="J35" s="45"/>
      <c r="K35" s="3" t="s">
        <v>69</v>
      </c>
      <c r="L35" s="28">
        <v>27059550</v>
      </c>
      <c r="M35" s="29">
        <v>27059550</v>
      </c>
      <c r="N35" s="29">
        <v>27059550</v>
      </c>
      <c r="O35" s="28">
        <v>27059550</v>
      </c>
      <c r="P35" s="29">
        <v>27059550</v>
      </c>
      <c r="Q35" s="30">
        <v>27059550</v>
      </c>
    </row>
    <row r="36" spans="1:17" ht="141" customHeight="1" thickBot="1" x14ac:dyDescent="0.3">
      <c r="A36" s="15">
        <v>22</v>
      </c>
      <c r="B36" s="2" t="s">
        <v>82</v>
      </c>
      <c r="C36" s="45" t="s">
        <v>83</v>
      </c>
      <c r="D36" s="45"/>
      <c r="E36" s="45"/>
      <c r="F36" s="45"/>
      <c r="G36" s="45" t="s">
        <v>84</v>
      </c>
      <c r="H36" s="45"/>
      <c r="I36" s="45" t="s">
        <v>83</v>
      </c>
      <c r="J36" s="45"/>
      <c r="K36" s="3" t="s">
        <v>69</v>
      </c>
      <c r="L36" s="28">
        <v>3158020</v>
      </c>
      <c r="M36" s="29">
        <v>3284340</v>
      </c>
      <c r="N36" s="29">
        <v>3415710</v>
      </c>
      <c r="O36" s="28">
        <v>3158020</v>
      </c>
      <c r="P36" s="29">
        <v>3284340</v>
      </c>
      <c r="Q36" s="30">
        <v>3415710</v>
      </c>
    </row>
    <row r="37" spans="1:17" ht="268.5" customHeight="1" thickBot="1" x14ac:dyDescent="0.3">
      <c r="A37" s="15">
        <v>23</v>
      </c>
      <c r="B37" s="2" t="s">
        <v>85</v>
      </c>
      <c r="C37" s="45" t="s">
        <v>86</v>
      </c>
      <c r="D37" s="45"/>
      <c r="E37" s="45"/>
      <c r="F37" s="45"/>
      <c r="G37" s="45" t="s">
        <v>87</v>
      </c>
      <c r="H37" s="45"/>
      <c r="I37" s="45" t="s">
        <v>86</v>
      </c>
      <c r="J37" s="45"/>
      <c r="K37" s="3" t="s">
        <v>69</v>
      </c>
      <c r="L37" s="28">
        <v>12000000</v>
      </c>
      <c r="M37" s="29">
        <v>11800000</v>
      </c>
      <c r="N37" s="29">
        <v>11500000</v>
      </c>
      <c r="O37" s="28">
        <v>12000000</v>
      </c>
      <c r="P37" s="29">
        <v>11800000</v>
      </c>
      <c r="Q37" s="30">
        <v>11500000</v>
      </c>
    </row>
    <row r="38" spans="1:17" ht="255.75" customHeight="1" thickBot="1" x14ac:dyDescent="0.3">
      <c r="A38" s="15">
        <v>24</v>
      </c>
      <c r="B38" s="2" t="s">
        <v>88</v>
      </c>
      <c r="C38" s="45" t="s">
        <v>89</v>
      </c>
      <c r="D38" s="45"/>
      <c r="E38" s="45"/>
      <c r="F38" s="45"/>
      <c r="G38" s="45" t="s">
        <v>90</v>
      </c>
      <c r="H38" s="45"/>
      <c r="I38" s="45" t="s">
        <v>89</v>
      </c>
      <c r="J38" s="45"/>
      <c r="K38" s="3" t="s">
        <v>69</v>
      </c>
      <c r="L38" s="28">
        <v>50000</v>
      </c>
      <c r="M38" s="29">
        <v>50000</v>
      </c>
      <c r="N38" s="29">
        <v>50000</v>
      </c>
      <c r="O38" s="28">
        <v>50000</v>
      </c>
      <c r="P38" s="29">
        <v>50000</v>
      </c>
      <c r="Q38" s="30">
        <v>50000</v>
      </c>
    </row>
    <row r="39" spans="1:17" ht="294" customHeight="1" thickBot="1" x14ac:dyDescent="0.3">
      <c r="A39" s="15">
        <v>25</v>
      </c>
      <c r="B39" s="2" t="s">
        <v>91</v>
      </c>
      <c r="C39" s="45" t="s">
        <v>92</v>
      </c>
      <c r="D39" s="45"/>
      <c r="E39" s="45"/>
      <c r="F39" s="45"/>
      <c r="G39" s="45" t="s">
        <v>93</v>
      </c>
      <c r="H39" s="45"/>
      <c r="I39" s="45" t="s">
        <v>92</v>
      </c>
      <c r="J39" s="45"/>
      <c r="K39" s="3" t="s">
        <v>69</v>
      </c>
      <c r="L39" s="28">
        <v>2232000</v>
      </c>
      <c r="M39" s="29">
        <v>1891000</v>
      </c>
      <c r="N39" s="29">
        <v>1860000</v>
      </c>
      <c r="O39" s="28">
        <v>2232000</v>
      </c>
      <c r="P39" s="29">
        <v>1891000</v>
      </c>
      <c r="Q39" s="30">
        <v>1860000</v>
      </c>
    </row>
    <row r="40" spans="1:17" ht="306.75" customHeight="1" thickBot="1" x14ac:dyDescent="0.3">
      <c r="A40" s="15">
        <v>26</v>
      </c>
      <c r="B40" s="2" t="s">
        <v>94</v>
      </c>
      <c r="C40" s="45" t="s">
        <v>95</v>
      </c>
      <c r="D40" s="45"/>
      <c r="E40" s="45"/>
      <c r="F40" s="45"/>
      <c r="G40" s="45" t="s">
        <v>96</v>
      </c>
      <c r="H40" s="45"/>
      <c r="I40" s="45" t="s">
        <v>95</v>
      </c>
      <c r="J40" s="45"/>
      <c r="K40" s="3" t="s">
        <v>69</v>
      </c>
      <c r="L40" s="28">
        <v>125718</v>
      </c>
      <c r="M40" s="29">
        <v>125718</v>
      </c>
      <c r="N40" s="29">
        <v>125718</v>
      </c>
      <c r="O40" s="28">
        <v>125718</v>
      </c>
      <c r="P40" s="29">
        <v>125718</v>
      </c>
      <c r="Q40" s="29">
        <v>125718</v>
      </c>
    </row>
    <row r="41" spans="1:17" ht="77.25" customHeight="1" thickBot="1" x14ac:dyDescent="0.3">
      <c r="A41" s="15">
        <v>27</v>
      </c>
      <c r="B41" s="2" t="s">
        <v>97</v>
      </c>
      <c r="C41" s="45" t="s">
        <v>98</v>
      </c>
      <c r="D41" s="45"/>
      <c r="E41" s="45"/>
      <c r="F41" s="45"/>
      <c r="G41" s="45" t="s">
        <v>99</v>
      </c>
      <c r="H41" s="45"/>
      <c r="I41" s="45" t="s">
        <v>98</v>
      </c>
      <c r="J41" s="45"/>
      <c r="K41" s="3" t="s">
        <v>100</v>
      </c>
      <c r="L41" s="28">
        <v>472000</v>
      </c>
      <c r="M41" s="29">
        <v>491000</v>
      </c>
      <c r="N41" s="29">
        <v>511000</v>
      </c>
      <c r="O41" s="28">
        <v>0</v>
      </c>
      <c r="P41" s="29">
        <v>0</v>
      </c>
      <c r="Q41" s="30">
        <v>0</v>
      </c>
    </row>
    <row r="42" spans="1:17" ht="179.25" customHeight="1" thickBot="1" x14ac:dyDescent="0.3">
      <c r="A42" s="15">
        <v>28</v>
      </c>
      <c r="B42" s="2" t="s">
        <v>101</v>
      </c>
      <c r="C42" s="45" t="s">
        <v>102</v>
      </c>
      <c r="D42" s="45"/>
      <c r="E42" s="45"/>
      <c r="F42" s="45"/>
      <c r="G42" s="45" t="s">
        <v>103</v>
      </c>
      <c r="H42" s="45"/>
      <c r="I42" s="45" t="s">
        <v>102</v>
      </c>
      <c r="J42" s="45"/>
      <c r="K42" s="3" t="s">
        <v>100</v>
      </c>
      <c r="L42" s="28">
        <v>0</v>
      </c>
      <c r="M42" s="29">
        <v>0</v>
      </c>
      <c r="N42" s="29">
        <v>0</v>
      </c>
      <c r="O42" s="28">
        <v>472000</v>
      </c>
      <c r="P42" s="29">
        <v>491000</v>
      </c>
      <c r="Q42" s="30">
        <v>511000</v>
      </c>
    </row>
    <row r="43" spans="1:17" ht="64.5" customHeight="1" thickBot="1" x14ac:dyDescent="0.3">
      <c r="A43" s="15">
        <v>29</v>
      </c>
      <c r="B43" s="2" t="s">
        <v>97</v>
      </c>
      <c r="C43" s="45" t="s">
        <v>104</v>
      </c>
      <c r="D43" s="45"/>
      <c r="E43" s="45"/>
      <c r="F43" s="45"/>
      <c r="G43" s="45" t="s">
        <v>105</v>
      </c>
      <c r="H43" s="45"/>
      <c r="I43" s="45" t="s">
        <v>104</v>
      </c>
      <c r="J43" s="45"/>
      <c r="K43" s="3" t="s">
        <v>100</v>
      </c>
      <c r="L43" s="28">
        <v>188000</v>
      </c>
      <c r="M43" s="29">
        <v>196000</v>
      </c>
      <c r="N43" s="29">
        <v>203000</v>
      </c>
      <c r="O43" s="28">
        <v>0</v>
      </c>
      <c r="P43" s="29">
        <v>0</v>
      </c>
      <c r="Q43" s="30">
        <v>0</v>
      </c>
    </row>
    <row r="44" spans="1:17" ht="153.75" customHeight="1" thickBot="1" x14ac:dyDescent="0.3">
      <c r="A44" s="15">
        <v>30</v>
      </c>
      <c r="B44" s="2" t="s">
        <v>106</v>
      </c>
      <c r="C44" s="45" t="s">
        <v>107</v>
      </c>
      <c r="D44" s="45"/>
      <c r="E44" s="45"/>
      <c r="F44" s="45"/>
      <c r="G44" s="45" t="s">
        <v>108</v>
      </c>
      <c r="H44" s="45"/>
      <c r="I44" s="45" t="s">
        <v>107</v>
      </c>
      <c r="J44" s="45"/>
      <c r="K44" s="3" t="s">
        <v>100</v>
      </c>
      <c r="L44" s="28">
        <v>0</v>
      </c>
      <c r="M44" s="29">
        <v>0</v>
      </c>
      <c r="N44" s="29">
        <v>0</v>
      </c>
      <c r="O44" s="28">
        <v>188000</v>
      </c>
      <c r="P44" s="29">
        <v>196000</v>
      </c>
      <c r="Q44" s="30">
        <v>203000</v>
      </c>
    </row>
    <row r="45" spans="1:17" ht="102.75" customHeight="1" thickBot="1" x14ac:dyDescent="0.3">
      <c r="A45" s="15">
        <v>31</v>
      </c>
      <c r="B45" s="2" t="s">
        <v>109</v>
      </c>
      <c r="C45" s="45" t="s">
        <v>110</v>
      </c>
      <c r="D45" s="45"/>
      <c r="E45" s="45"/>
      <c r="F45" s="45"/>
      <c r="G45" s="45" t="s">
        <v>111</v>
      </c>
      <c r="H45" s="45"/>
      <c r="I45" s="45" t="s">
        <v>110</v>
      </c>
      <c r="J45" s="45"/>
      <c r="K45" s="3" t="s">
        <v>69</v>
      </c>
      <c r="L45" s="28">
        <v>11000</v>
      </c>
      <c r="M45" s="29">
        <v>11000</v>
      </c>
      <c r="N45" s="29">
        <v>11000</v>
      </c>
      <c r="O45" s="28">
        <v>11000</v>
      </c>
      <c r="P45" s="29">
        <v>11000</v>
      </c>
      <c r="Q45" s="30">
        <v>11000</v>
      </c>
    </row>
    <row r="46" spans="1:17" ht="77.25" customHeight="1" thickBot="1" x14ac:dyDescent="0.3">
      <c r="A46" s="15">
        <v>32</v>
      </c>
      <c r="B46" s="2" t="s">
        <v>113</v>
      </c>
      <c r="C46" s="45" t="s">
        <v>114</v>
      </c>
      <c r="D46" s="45"/>
      <c r="E46" s="45"/>
      <c r="F46" s="45"/>
      <c r="G46" s="45" t="s">
        <v>115</v>
      </c>
      <c r="H46" s="45"/>
      <c r="I46" s="45" t="s">
        <v>114</v>
      </c>
      <c r="J46" s="45"/>
      <c r="K46" s="3" t="s">
        <v>69</v>
      </c>
      <c r="L46" s="28">
        <v>1598300</v>
      </c>
      <c r="M46" s="29">
        <v>1659000</v>
      </c>
      <c r="N46" s="29">
        <v>1723000</v>
      </c>
      <c r="O46" s="28">
        <v>1598300</v>
      </c>
      <c r="P46" s="29">
        <v>1659000</v>
      </c>
      <c r="Q46" s="30">
        <v>1723000</v>
      </c>
    </row>
    <row r="47" spans="1:17" ht="77.25" customHeight="1" thickBot="1" x14ac:dyDescent="0.3">
      <c r="A47" s="15">
        <v>33</v>
      </c>
      <c r="B47" s="2" t="s">
        <v>116</v>
      </c>
      <c r="C47" s="37" t="s">
        <v>117</v>
      </c>
      <c r="D47" s="37"/>
      <c r="E47" s="37"/>
      <c r="F47" s="37"/>
      <c r="G47" s="37" t="s">
        <v>118</v>
      </c>
      <c r="H47" s="37"/>
      <c r="I47" s="37" t="s">
        <v>117</v>
      </c>
      <c r="J47" s="37"/>
      <c r="K47" s="3" t="s">
        <v>69</v>
      </c>
      <c r="L47" s="28">
        <v>0</v>
      </c>
      <c r="M47" s="29">
        <v>0</v>
      </c>
      <c r="N47" s="29">
        <v>0</v>
      </c>
      <c r="O47" s="28">
        <v>28501574.140000001</v>
      </c>
      <c r="P47" s="29">
        <v>0</v>
      </c>
      <c r="Q47" s="30">
        <v>0</v>
      </c>
    </row>
    <row r="48" spans="1:17" ht="243" customHeight="1" thickBot="1" x14ac:dyDescent="0.3">
      <c r="A48" s="15">
        <v>34</v>
      </c>
      <c r="B48" s="2" t="s">
        <v>119</v>
      </c>
      <c r="C48" s="45" t="s">
        <v>120</v>
      </c>
      <c r="D48" s="45"/>
      <c r="E48" s="45"/>
      <c r="F48" s="45"/>
      <c r="G48" s="45" t="s">
        <v>121</v>
      </c>
      <c r="H48" s="45"/>
      <c r="I48" s="45" t="s">
        <v>120</v>
      </c>
      <c r="J48" s="45"/>
      <c r="K48" s="3" t="s">
        <v>69</v>
      </c>
      <c r="L48" s="28">
        <v>9503980</v>
      </c>
      <c r="M48" s="29">
        <v>6439890</v>
      </c>
      <c r="N48" s="29">
        <v>6181020</v>
      </c>
      <c r="O48" s="28">
        <v>13147980</v>
      </c>
      <c r="P48" s="29">
        <v>6439890</v>
      </c>
      <c r="Q48" s="30">
        <v>6181020</v>
      </c>
    </row>
    <row r="49" spans="1:17" ht="115.5" customHeight="1" thickBot="1" x14ac:dyDescent="0.3">
      <c r="A49" s="15">
        <v>35</v>
      </c>
      <c r="B49" s="2" t="s">
        <v>122</v>
      </c>
      <c r="C49" s="45" t="s">
        <v>123</v>
      </c>
      <c r="D49" s="45"/>
      <c r="E49" s="45"/>
      <c r="F49" s="45"/>
      <c r="G49" s="45" t="s">
        <v>124</v>
      </c>
      <c r="H49" s="45"/>
      <c r="I49" s="45" t="s">
        <v>123</v>
      </c>
      <c r="J49" s="45"/>
      <c r="K49" s="3" t="s">
        <v>69</v>
      </c>
      <c r="L49" s="28">
        <v>1000000</v>
      </c>
      <c r="M49" s="29">
        <v>1000000</v>
      </c>
      <c r="N49" s="29">
        <v>1000000</v>
      </c>
      <c r="O49" s="28">
        <v>1000000</v>
      </c>
      <c r="P49" s="29">
        <v>1000000</v>
      </c>
      <c r="Q49" s="30">
        <v>1000000</v>
      </c>
    </row>
    <row r="50" spans="1:17" ht="141" customHeight="1" thickBot="1" x14ac:dyDescent="0.3">
      <c r="A50" s="15">
        <v>36</v>
      </c>
      <c r="B50" s="2" t="s">
        <v>125</v>
      </c>
      <c r="C50" s="45" t="s">
        <v>126</v>
      </c>
      <c r="D50" s="45"/>
      <c r="E50" s="45"/>
      <c r="F50" s="45"/>
      <c r="G50" s="45" t="s">
        <v>127</v>
      </c>
      <c r="H50" s="45"/>
      <c r="I50" s="45" t="s">
        <v>126</v>
      </c>
      <c r="J50" s="45"/>
      <c r="K50" s="3" t="s">
        <v>69</v>
      </c>
      <c r="L50" s="28">
        <v>0</v>
      </c>
      <c r="M50" s="29">
        <v>0</v>
      </c>
      <c r="N50" s="29">
        <v>0</v>
      </c>
      <c r="O50" s="28">
        <v>15300000</v>
      </c>
      <c r="P50" s="29">
        <v>0</v>
      </c>
      <c r="Q50" s="30">
        <v>0</v>
      </c>
    </row>
    <row r="51" spans="1:17" ht="306.75" customHeight="1" thickBot="1" x14ac:dyDescent="0.3">
      <c r="A51" s="15">
        <v>37</v>
      </c>
      <c r="B51" s="2" t="s">
        <v>129</v>
      </c>
      <c r="C51" s="45" t="s">
        <v>130</v>
      </c>
      <c r="D51" s="45"/>
      <c r="E51" s="45"/>
      <c r="F51" s="45"/>
      <c r="G51" s="45" t="s">
        <v>131</v>
      </c>
      <c r="H51" s="45"/>
      <c r="I51" s="45" t="s">
        <v>130</v>
      </c>
      <c r="J51" s="45"/>
      <c r="K51" s="3" t="s">
        <v>112</v>
      </c>
      <c r="L51" s="28">
        <v>100000</v>
      </c>
      <c r="M51" s="29">
        <v>100000</v>
      </c>
      <c r="N51" s="29">
        <v>100000</v>
      </c>
      <c r="O51" s="28">
        <v>100000</v>
      </c>
      <c r="P51" s="29">
        <v>100000</v>
      </c>
      <c r="Q51" s="30">
        <v>100000</v>
      </c>
    </row>
    <row r="52" spans="1:17" ht="409.6" customHeight="1" thickBot="1" x14ac:dyDescent="0.3">
      <c r="A52" s="15">
        <v>38</v>
      </c>
      <c r="B52" s="2" t="s">
        <v>129</v>
      </c>
      <c r="C52" s="45" t="s">
        <v>132</v>
      </c>
      <c r="D52" s="45"/>
      <c r="E52" s="45"/>
      <c r="F52" s="45"/>
      <c r="G52" s="45" t="s">
        <v>133</v>
      </c>
      <c r="H52" s="45"/>
      <c r="I52" s="45" t="s">
        <v>132</v>
      </c>
      <c r="J52" s="45"/>
      <c r="K52" s="3" t="s">
        <v>112</v>
      </c>
      <c r="L52" s="28">
        <v>80000</v>
      </c>
      <c r="M52" s="29">
        <v>80000</v>
      </c>
      <c r="N52" s="29">
        <v>80000</v>
      </c>
      <c r="O52" s="28">
        <v>80000</v>
      </c>
      <c r="P52" s="29">
        <v>80000</v>
      </c>
      <c r="Q52" s="30">
        <v>80000</v>
      </c>
    </row>
    <row r="53" spans="1:17" ht="409.6" customHeight="1" thickBot="1" x14ac:dyDescent="0.3">
      <c r="A53" s="15">
        <v>39</v>
      </c>
      <c r="B53" s="2" t="s">
        <v>134</v>
      </c>
      <c r="C53" s="45" t="s">
        <v>135</v>
      </c>
      <c r="D53" s="45"/>
      <c r="E53" s="45"/>
      <c r="F53" s="45"/>
      <c r="G53" s="45" t="s">
        <v>136</v>
      </c>
      <c r="H53" s="45"/>
      <c r="I53" s="45" t="s">
        <v>135</v>
      </c>
      <c r="J53" s="45"/>
      <c r="K53" s="3" t="s">
        <v>128</v>
      </c>
      <c r="L53" s="28">
        <v>5676302</v>
      </c>
      <c r="M53" s="29">
        <v>5699372</v>
      </c>
      <c r="N53" s="29">
        <v>5775972</v>
      </c>
      <c r="O53" s="28">
        <v>5676302</v>
      </c>
      <c r="P53" s="29">
        <v>5699372</v>
      </c>
      <c r="Q53" s="29">
        <v>5775972</v>
      </c>
    </row>
    <row r="54" spans="1:17" ht="128.25" customHeight="1" thickBot="1" x14ac:dyDescent="0.3">
      <c r="A54" s="15">
        <v>40</v>
      </c>
      <c r="B54" s="2" t="s">
        <v>137</v>
      </c>
      <c r="C54" s="45" t="s">
        <v>138</v>
      </c>
      <c r="D54" s="45"/>
      <c r="E54" s="45"/>
      <c r="F54" s="45"/>
      <c r="G54" s="45" t="s">
        <v>139</v>
      </c>
      <c r="H54" s="45"/>
      <c r="I54" s="45" t="s">
        <v>138</v>
      </c>
      <c r="J54" s="45"/>
      <c r="K54" s="3" t="s">
        <v>140</v>
      </c>
      <c r="L54" s="28">
        <v>4000000</v>
      </c>
      <c r="M54" s="29">
        <v>4100000</v>
      </c>
      <c r="N54" s="29">
        <v>4150000</v>
      </c>
      <c r="O54" s="28">
        <v>4000000</v>
      </c>
      <c r="P54" s="29">
        <v>4100000</v>
      </c>
      <c r="Q54" s="30">
        <v>4150000</v>
      </c>
    </row>
    <row r="55" spans="1:17" ht="294" customHeight="1" thickBot="1" x14ac:dyDescent="0.3">
      <c r="A55" s="15">
        <v>41</v>
      </c>
      <c r="B55" s="2" t="s">
        <v>141</v>
      </c>
      <c r="C55" s="45" t="s">
        <v>142</v>
      </c>
      <c r="D55" s="45"/>
      <c r="E55" s="45"/>
      <c r="F55" s="45"/>
      <c r="G55" s="45" t="s">
        <v>143</v>
      </c>
      <c r="H55" s="45"/>
      <c r="I55" s="45" t="s">
        <v>142</v>
      </c>
      <c r="J55" s="45"/>
      <c r="K55" s="3" t="s">
        <v>23</v>
      </c>
      <c r="L55" s="28">
        <v>0</v>
      </c>
      <c r="M55" s="29">
        <v>0</v>
      </c>
      <c r="N55" s="29">
        <v>0</v>
      </c>
      <c r="O55" s="28">
        <v>21500000</v>
      </c>
      <c r="P55" s="29">
        <v>0</v>
      </c>
      <c r="Q55" s="30">
        <v>0</v>
      </c>
    </row>
    <row r="56" spans="1:17" ht="77.25" customHeight="1" thickBot="1" x14ac:dyDescent="0.3">
      <c r="A56" s="15">
        <v>42</v>
      </c>
      <c r="B56" s="2" t="s">
        <v>144</v>
      </c>
      <c r="C56" s="45" t="s">
        <v>145</v>
      </c>
      <c r="D56" s="45"/>
      <c r="E56" s="45"/>
      <c r="F56" s="45"/>
      <c r="G56" s="45" t="s">
        <v>146</v>
      </c>
      <c r="H56" s="45"/>
      <c r="I56" s="45" t="s">
        <v>145</v>
      </c>
      <c r="J56" s="45"/>
      <c r="K56" s="3" t="s">
        <v>69</v>
      </c>
      <c r="L56" s="28">
        <v>300000</v>
      </c>
      <c r="M56" s="29">
        <v>300000</v>
      </c>
      <c r="N56" s="29">
        <v>300000</v>
      </c>
      <c r="O56" s="28">
        <v>300000</v>
      </c>
      <c r="P56" s="29">
        <v>300000</v>
      </c>
      <c r="Q56" s="30">
        <v>300000</v>
      </c>
    </row>
    <row r="57" spans="1:17" ht="141" customHeight="1" thickBot="1" x14ac:dyDescent="0.3">
      <c r="A57" s="15">
        <v>43</v>
      </c>
      <c r="B57" s="2" t="s">
        <v>147</v>
      </c>
      <c r="C57" s="45" t="s">
        <v>148</v>
      </c>
      <c r="D57" s="45"/>
      <c r="E57" s="45"/>
      <c r="F57" s="45"/>
      <c r="G57" s="45" t="s">
        <v>149</v>
      </c>
      <c r="H57" s="45"/>
      <c r="I57" s="45" t="s">
        <v>148</v>
      </c>
      <c r="J57" s="45"/>
      <c r="K57" s="3" t="s">
        <v>69</v>
      </c>
      <c r="L57" s="28">
        <v>32221350</v>
      </c>
      <c r="M57" s="29">
        <v>32925840</v>
      </c>
      <c r="N57" s="29">
        <v>0</v>
      </c>
      <c r="O57" s="28">
        <v>32221350</v>
      </c>
      <c r="P57" s="29">
        <v>32925840</v>
      </c>
      <c r="Q57" s="30">
        <v>0</v>
      </c>
    </row>
    <row r="58" spans="1:17" ht="230.25" customHeight="1" thickBot="1" x14ac:dyDescent="0.3">
      <c r="A58" s="15">
        <v>44</v>
      </c>
      <c r="B58" s="2" t="s">
        <v>147</v>
      </c>
      <c r="C58" s="45" t="s">
        <v>151</v>
      </c>
      <c r="D58" s="45"/>
      <c r="E58" s="45"/>
      <c r="F58" s="45"/>
      <c r="G58" s="45" t="s">
        <v>152</v>
      </c>
      <c r="H58" s="45"/>
      <c r="I58" s="45" t="s">
        <v>151</v>
      </c>
      <c r="J58" s="45"/>
      <c r="K58" s="3" t="s">
        <v>69</v>
      </c>
      <c r="L58" s="28">
        <v>47080000</v>
      </c>
      <c r="M58" s="29">
        <v>76675000</v>
      </c>
      <c r="N58" s="29">
        <v>58555000</v>
      </c>
      <c r="O58" s="28">
        <v>20621040</v>
      </c>
      <c r="P58" s="29">
        <v>76675000</v>
      </c>
      <c r="Q58" s="30">
        <v>58555000</v>
      </c>
    </row>
    <row r="59" spans="1:17" ht="230.25" customHeight="1" thickBot="1" x14ac:dyDescent="0.3">
      <c r="A59" s="15">
        <v>45</v>
      </c>
      <c r="B59" s="2" t="s">
        <v>147</v>
      </c>
      <c r="C59" s="45" t="s">
        <v>153</v>
      </c>
      <c r="D59" s="45"/>
      <c r="E59" s="45"/>
      <c r="F59" s="45"/>
      <c r="G59" s="45" t="s">
        <v>154</v>
      </c>
      <c r="H59" s="45"/>
      <c r="I59" s="45" t="s">
        <v>153</v>
      </c>
      <c r="J59" s="45"/>
      <c r="K59" s="3" t="s">
        <v>69</v>
      </c>
      <c r="L59" s="28">
        <v>106358400</v>
      </c>
      <c r="M59" s="29">
        <v>248169600</v>
      </c>
      <c r="N59" s="29">
        <v>0</v>
      </c>
      <c r="O59" s="28">
        <v>106358374.05</v>
      </c>
      <c r="P59" s="29">
        <v>248169539.44999999</v>
      </c>
      <c r="Q59" s="30">
        <v>0</v>
      </c>
    </row>
    <row r="60" spans="1:17" ht="141" customHeight="1" thickBot="1" x14ac:dyDescent="0.3">
      <c r="A60" s="15">
        <v>46</v>
      </c>
      <c r="B60" s="2" t="s">
        <v>147</v>
      </c>
      <c r="C60" s="45" t="s">
        <v>155</v>
      </c>
      <c r="D60" s="45"/>
      <c r="E60" s="45"/>
      <c r="F60" s="45"/>
      <c r="G60" s="45" t="s">
        <v>156</v>
      </c>
      <c r="H60" s="45"/>
      <c r="I60" s="45" t="s">
        <v>155</v>
      </c>
      <c r="J60" s="45"/>
      <c r="K60" s="3" t="s">
        <v>157</v>
      </c>
      <c r="L60" s="28">
        <v>54344900</v>
      </c>
      <c r="M60" s="29">
        <v>54344900</v>
      </c>
      <c r="N60" s="29">
        <v>59941000</v>
      </c>
      <c r="O60" s="28">
        <v>54344834.57</v>
      </c>
      <c r="P60" s="29">
        <v>54344832.75</v>
      </c>
      <c r="Q60" s="30">
        <v>59940947</v>
      </c>
    </row>
    <row r="61" spans="1:17" ht="128.25" customHeight="1" thickBot="1" x14ac:dyDescent="0.3">
      <c r="A61" s="15">
        <v>47</v>
      </c>
      <c r="B61" s="2" t="s">
        <v>147</v>
      </c>
      <c r="C61" s="45" t="s">
        <v>158</v>
      </c>
      <c r="D61" s="45"/>
      <c r="E61" s="45"/>
      <c r="F61" s="45"/>
      <c r="G61" s="45" t="s">
        <v>159</v>
      </c>
      <c r="H61" s="45"/>
      <c r="I61" s="45" t="s">
        <v>158</v>
      </c>
      <c r="J61" s="45"/>
      <c r="K61" s="3" t="s">
        <v>69</v>
      </c>
      <c r="L61" s="28">
        <v>787328530</v>
      </c>
      <c r="M61" s="29">
        <v>549537540</v>
      </c>
      <c r="N61" s="29">
        <v>0</v>
      </c>
      <c r="O61" s="28">
        <v>787328530</v>
      </c>
      <c r="P61" s="29">
        <v>549537540</v>
      </c>
      <c r="Q61" s="30">
        <v>0</v>
      </c>
    </row>
    <row r="62" spans="1:17" ht="179.25" customHeight="1" thickBot="1" x14ac:dyDescent="0.3">
      <c r="A62" s="15">
        <v>48</v>
      </c>
      <c r="B62" s="2" t="s">
        <v>147</v>
      </c>
      <c r="C62" s="45" t="s">
        <v>160</v>
      </c>
      <c r="D62" s="45"/>
      <c r="E62" s="45"/>
      <c r="F62" s="45"/>
      <c r="G62" s="45" t="s">
        <v>161</v>
      </c>
      <c r="H62" s="45"/>
      <c r="I62" s="45" t="s">
        <v>160</v>
      </c>
      <c r="J62" s="45"/>
      <c r="K62" s="3" t="s">
        <v>69</v>
      </c>
      <c r="L62" s="28">
        <v>6642860</v>
      </c>
      <c r="M62" s="29">
        <v>3500000</v>
      </c>
      <c r="N62" s="29">
        <v>3703720</v>
      </c>
      <c r="O62" s="28">
        <v>6642857.1600000001</v>
      </c>
      <c r="P62" s="29">
        <v>3500000</v>
      </c>
      <c r="Q62" s="30">
        <v>3703703.72</v>
      </c>
    </row>
    <row r="63" spans="1:17" ht="77.25" customHeight="1" thickBot="1" x14ac:dyDescent="0.3">
      <c r="A63" s="15">
        <v>49</v>
      </c>
      <c r="B63" s="2" t="s">
        <v>147</v>
      </c>
      <c r="C63" s="45" t="s">
        <v>162</v>
      </c>
      <c r="D63" s="45"/>
      <c r="E63" s="45"/>
      <c r="F63" s="45"/>
      <c r="G63" s="45" t="s">
        <v>163</v>
      </c>
      <c r="H63" s="45"/>
      <c r="I63" s="45" t="s">
        <v>162</v>
      </c>
      <c r="J63" s="45"/>
      <c r="K63" s="3" t="s">
        <v>69</v>
      </c>
      <c r="L63" s="28">
        <v>8186200</v>
      </c>
      <c r="M63" s="29">
        <v>10111480</v>
      </c>
      <c r="N63" s="29">
        <v>9356980</v>
      </c>
      <c r="O63" s="28">
        <v>8186200</v>
      </c>
      <c r="P63" s="29">
        <v>10111480</v>
      </c>
      <c r="Q63" s="30">
        <v>9356980</v>
      </c>
    </row>
    <row r="64" spans="1:17" ht="128.25" customHeight="1" thickBot="1" x14ac:dyDescent="0.3">
      <c r="A64" s="15">
        <v>50</v>
      </c>
      <c r="B64" s="2" t="s">
        <v>147</v>
      </c>
      <c r="C64" s="45" t="s">
        <v>164</v>
      </c>
      <c r="D64" s="45"/>
      <c r="E64" s="45"/>
      <c r="F64" s="45"/>
      <c r="G64" s="45" t="s">
        <v>165</v>
      </c>
      <c r="H64" s="45"/>
      <c r="I64" s="45" t="s">
        <v>164</v>
      </c>
      <c r="J64" s="45"/>
      <c r="K64" s="3" t="s">
        <v>69</v>
      </c>
      <c r="L64" s="28">
        <v>509200</v>
      </c>
      <c r="M64" s="29">
        <v>512720</v>
      </c>
      <c r="N64" s="29">
        <v>520350</v>
      </c>
      <c r="O64" s="28">
        <v>509198.95</v>
      </c>
      <c r="P64" s="29">
        <v>512710.67</v>
      </c>
      <c r="Q64" s="30">
        <v>520347.16</v>
      </c>
    </row>
    <row r="65" spans="1:17" ht="166.5" customHeight="1" thickBot="1" x14ac:dyDescent="0.3">
      <c r="A65" s="15">
        <v>51</v>
      </c>
      <c r="B65" s="2" t="s">
        <v>147</v>
      </c>
      <c r="C65" s="45" t="s">
        <v>166</v>
      </c>
      <c r="D65" s="45"/>
      <c r="E65" s="45"/>
      <c r="F65" s="45"/>
      <c r="G65" s="45" t="s">
        <v>167</v>
      </c>
      <c r="H65" s="45"/>
      <c r="I65" s="45" t="s">
        <v>166</v>
      </c>
      <c r="J65" s="45"/>
      <c r="K65" s="3" t="s">
        <v>69</v>
      </c>
      <c r="L65" s="28">
        <v>5380000</v>
      </c>
      <c r="M65" s="29">
        <v>0</v>
      </c>
      <c r="N65" s="29">
        <v>0</v>
      </c>
      <c r="O65" s="28">
        <v>5380000</v>
      </c>
      <c r="P65" s="29">
        <v>0</v>
      </c>
      <c r="Q65" s="30">
        <v>0</v>
      </c>
    </row>
    <row r="66" spans="1:17" ht="281.25" customHeight="1" thickBot="1" x14ac:dyDescent="0.3">
      <c r="A66" s="15">
        <v>52</v>
      </c>
      <c r="B66" s="2" t="s">
        <v>147</v>
      </c>
      <c r="C66" s="45" t="s">
        <v>168</v>
      </c>
      <c r="D66" s="45"/>
      <c r="E66" s="45"/>
      <c r="F66" s="45"/>
      <c r="G66" s="45" t="s">
        <v>169</v>
      </c>
      <c r="H66" s="45"/>
      <c r="I66" s="45" t="s">
        <v>168</v>
      </c>
      <c r="J66" s="45"/>
      <c r="K66" s="3" t="s">
        <v>69</v>
      </c>
      <c r="L66" s="28">
        <v>31439600</v>
      </c>
      <c r="M66" s="29">
        <v>44413200</v>
      </c>
      <c r="N66" s="29">
        <v>45516700</v>
      </c>
      <c r="O66" s="28">
        <v>31439600</v>
      </c>
      <c r="P66" s="29">
        <v>44413200</v>
      </c>
      <c r="Q66" s="30">
        <v>45516700</v>
      </c>
    </row>
    <row r="67" spans="1:17" ht="77.25" customHeight="1" thickBot="1" x14ac:dyDescent="0.3">
      <c r="A67" s="15">
        <v>53</v>
      </c>
      <c r="B67" s="2" t="s">
        <v>147</v>
      </c>
      <c r="C67" s="45" t="s">
        <v>170</v>
      </c>
      <c r="D67" s="45"/>
      <c r="E67" s="45"/>
      <c r="F67" s="45"/>
      <c r="G67" s="45" t="s">
        <v>171</v>
      </c>
      <c r="H67" s="45"/>
      <c r="I67" s="45" t="s">
        <v>170</v>
      </c>
      <c r="J67" s="45"/>
      <c r="K67" s="3" t="s">
        <v>69</v>
      </c>
      <c r="L67" s="28">
        <v>391313580</v>
      </c>
      <c r="M67" s="29">
        <v>0</v>
      </c>
      <c r="N67" s="29">
        <v>0</v>
      </c>
      <c r="O67" s="28">
        <v>391313580</v>
      </c>
      <c r="P67" s="29">
        <v>0</v>
      </c>
      <c r="Q67" s="30">
        <v>0</v>
      </c>
    </row>
    <row r="68" spans="1:17" ht="90" customHeight="1" thickBot="1" x14ac:dyDescent="0.3">
      <c r="A68" s="15">
        <v>54</v>
      </c>
      <c r="B68" s="2" t="s">
        <v>147</v>
      </c>
      <c r="C68" s="45" t="s">
        <v>172</v>
      </c>
      <c r="D68" s="45"/>
      <c r="E68" s="45"/>
      <c r="F68" s="45"/>
      <c r="G68" s="45" t="s">
        <v>173</v>
      </c>
      <c r="H68" s="45"/>
      <c r="I68" s="45" t="s">
        <v>172</v>
      </c>
      <c r="J68" s="45"/>
      <c r="K68" s="3" t="s">
        <v>69</v>
      </c>
      <c r="L68" s="28">
        <v>301808063.83999997</v>
      </c>
      <c r="M68" s="29">
        <v>0</v>
      </c>
      <c r="N68" s="29">
        <v>0</v>
      </c>
      <c r="O68" s="28">
        <v>88033537.939999998</v>
      </c>
      <c r="P68" s="29">
        <v>0</v>
      </c>
      <c r="Q68" s="30">
        <v>16776064.800000001</v>
      </c>
    </row>
    <row r="69" spans="1:17" ht="192" customHeight="1" thickBot="1" x14ac:dyDescent="0.3">
      <c r="A69" s="15">
        <v>55</v>
      </c>
      <c r="B69" s="2" t="s">
        <v>147</v>
      </c>
      <c r="C69" s="45" t="s">
        <v>174</v>
      </c>
      <c r="D69" s="45"/>
      <c r="E69" s="45"/>
      <c r="F69" s="45"/>
      <c r="G69" s="45" t="s">
        <v>175</v>
      </c>
      <c r="H69" s="45"/>
      <c r="I69" s="45" t="s">
        <v>174</v>
      </c>
      <c r="J69" s="45"/>
      <c r="K69" s="3" t="s">
        <v>157</v>
      </c>
      <c r="L69" s="28">
        <v>1218770</v>
      </c>
      <c r="M69" s="29">
        <v>0</v>
      </c>
      <c r="N69" s="29">
        <v>0</v>
      </c>
      <c r="O69" s="28">
        <v>1218770</v>
      </c>
      <c r="P69" s="29">
        <v>0</v>
      </c>
      <c r="Q69" s="30">
        <v>0</v>
      </c>
    </row>
    <row r="70" spans="1:17" ht="179.25" customHeight="1" thickBot="1" x14ac:dyDescent="0.3">
      <c r="A70" s="15">
        <v>56</v>
      </c>
      <c r="B70" s="2" t="s">
        <v>147</v>
      </c>
      <c r="C70" s="45" t="s">
        <v>176</v>
      </c>
      <c r="D70" s="45"/>
      <c r="E70" s="45"/>
      <c r="F70" s="45"/>
      <c r="G70" s="45" t="s">
        <v>177</v>
      </c>
      <c r="H70" s="45"/>
      <c r="I70" s="45" t="s">
        <v>176</v>
      </c>
      <c r="J70" s="45"/>
      <c r="K70" s="3" t="s">
        <v>69</v>
      </c>
      <c r="L70" s="28">
        <v>700000</v>
      </c>
      <c r="M70" s="29">
        <v>700000</v>
      </c>
      <c r="N70" s="29">
        <v>203210</v>
      </c>
      <c r="O70" s="28">
        <v>700000</v>
      </c>
      <c r="P70" s="29">
        <v>700000</v>
      </c>
      <c r="Q70" s="30">
        <v>203210</v>
      </c>
    </row>
    <row r="71" spans="1:17" ht="383.25" customHeight="1" thickBot="1" x14ac:dyDescent="0.3">
      <c r="A71" s="15">
        <v>57</v>
      </c>
      <c r="B71" s="2" t="s">
        <v>147</v>
      </c>
      <c r="C71" s="45" t="s">
        <v>178</v>
      </c>
      <c r="D71" s="45"/>
      <c r="E71" s="45"/>
      <c r="F71" s="45"/>
      <c r="G71" s="45" t="s">
        <v>179</v>
      </c>
      <c r="H71" s="45"/>
      <c r="I71" s="45" t="s">
        <v>178</v>
      </c>
      <c r="J71" s="45"/>
      <c r="K71" s="3" t="s">
        <v>69</v>
      </c>
      <c r="L71" s="28">
        <v>625000</v>
      </c>
      <c r="M71" s="29">
        <v>625000</v>
      </c>
      <c r="N71" s="29">
        <v>625000</v>
      </c>
      <c r="O71" s="28">
        <v>625000</v>
      </c>
      <c r="P71" s="29">
        <v>625000</v>
      </c>
      <c r="Q71" s="29">
        <v>625000</v>
      </c>
    </row>
    <row r="72" spans="1:17" ht="77.25" customHeight="1" thickBot="1" x14ac:dyDescent="0.3">
      <c r="A72" s="15">
        <v>58</v>
      </c>
      <c r="B72" s="2" t="s">
        <v>147</v>
      </c>
      <c r="C72" s="45" t="s">
        <v>180</v>
      </c>
      <c r="D72" s="45"/>
      <c r="E72" s="45"/>
      <c r="F72" s="45"/>
      <c r="G72" s="45" t="s">
        <v>181</v>
      </c>
      <c r="H72" s="45"/>
      <c r="I72" s="45" t="s">
        <v>180</v>
      </c>
      <c r="J72" s="45"/>
      <c r="K72" s="3" t="s">
        <v>69</v>
      </c>
      <c r="L72" s="28">
        <v>4681000</v>
      </c>
      <c r="M72" s="29">
        <v>4681000</v>
      </c>
      <c r="N72" s="29">
        <v>4681000</v>
      </c>
      <c r="O72" s="28">
        <v>4681000</v>
      </c>
      <c r="P72" s="29">
        <v>4681000</v>
      </c>
      <c r="Q72" s="30">
        <v>4681000</v>
      </c>
    </row>
    <row r="73" spans="1:17" ht="128.25" customHeight="1" thickBot="1" x14ac:dyDescent="0.3">
      <c r="A73" s="15">
        <v>59</v>
      </c>
      <c r="B73" s="2" t="s">
        <v>147</v>
      </c>
      <c r="C73" s="45" t="s">
        <v>182</v>
      </c>
      <c r="D73" s="45"/>
      <c r="E73" s="45"/>
      <c r="F73" s="45"/>
      <c r="G73" s="45" t="s">
        <v>183</v>
      </c>
      <c r="H73" s="45"/>
      <c r="I73" s="45" t="s">
        <v>182</v>
      </c>
      <c r="J73" s="45"/>
      <c r="K73" s="3" t="s">
        <v>69</v>
      </c>
      <c r="L73" s="28">
        <v>1629000</v>
      </c>
      <c r="M73" s="29">
        <v>1629000</v>
      </c>
      <c r="N73" s="29">
        <v>1629000</v>
      </c>
      <c r="O73" s="28">
        <v>1629000</v>
      </c>
      <c r="P73" s="29">
        <v>1629000</v>
      </c>
      <c r="Q73" s="30">
        <v>1629000</v>
      </c>
    </row>
    <row r="74" spans="1:17" ht="115.5" customHeight="1" thickBot="1" x14ac:dyDescent="0.3">
      <c r="A74" s="15">
        <v>60</v>
      </c>
      <c r="B74" s="2" t="s">
        <v>150</v>
      </c>
      <c r="C74" s="45" t="s">
        <v>184</v>
      </c>
      <c r="D74" s="45"/>
      <c r="E74" s="45"/>
      <c r="F74" s="45"/>
      <c r="G74" s="45" t="s">
        <v>185</v>
      </c>
      <c r="H74" s="45"/>
      <c r="I74" s="45" t="s">
        <v>184</v>
      </c>
      <c r="J74" s="45"/>
      <c r="K74" s="3" t="s">
        <v>69</v>
      </c>
      <c r="L74" s="28">
        <v>0</v>
      </c>
      <c r="M74" s="29">
        <v>0</v>
      </c>
      <c r="N74" s="29">
        <v>18173740</v>
      </c>
      <c r="O74" s="28">
        <v>240584826.41999999</v>
      </c>
      <c r="P74" s="29">
        <v>0</v>
      </c>
      <c r="Q74" s="30">
        <v>1397668.5</v>
      </c>
    </row>
    <row r="75" spans="1:17" ht="396" customHeight="1" thickBot="1" x14ac:dyDescent="0.3">
      <c r="A75" s="15">
        <v>61</v>
      </c>
      <c r="B75" s="2" t="s">
        <v>147</v>
      </c>
      <c r="C75" s="45" t="s">
        <v>186</v>
      </c>
      <c r="D75" s="45"/>
      <c r="E75" s="45"/>
      <c r="F75" s="45"/>
      <c r="G75" s="45" t="s">
        <v>187</v>
      </c>
      <c r="H75" s="45"/>
      <c r="I75" s="45" t="s">
        <v>186</v>
      </c>
      <c r="J75" s="45"/>
      <c r="K75" s="3" t="s">
        <v>157</v>
      </c>
      <c r="L75" s="28">
        <v>0</v>
      </c>
      <c r="M75" s="29">
        <v>79000</v>
      </c>
      <c r="N75" s="29">
        <v>617000</v>
      </c>
      <c r="O75" s="28">
        <v>0</v>
      </c>
      <c r="P75" s="29">
        <v>79000</v>
      </c>
      <c r="Q75" s="30">
        <v>617000</v>
      </c>
    </row>
    <row r="76" spans="1:17" ht="179.25" customHeight="1" thickBot="1" x14ac:dyDescent="0.3">
      <c r="A76" s="15">
        <v>62</v>
      </c>
      <c r="B76" s="2" t="s">
        <v>147</v>
      </c>
      <c r="C76" s="45" t="s">
        <v>188</v>
      </c>
      <c r="D76" s="45"/>
      <c r="E76" s="45"/>
      <c r="F76" s="45"/>
      <c r="G76" s="45" t="s">
        <v>189</v>
      </c>
      <c r="H76" s="45"/>
      <c r="I76" s="45" t="s">
        <v>188</v>
      </c>
      <c r="J76" s="45"/>
      <c r="K76" s="3" t="s">
        <v>69</v>
      </c>
      <c r="L76" s="28">
        <v>883000</v>
      </c>
      <c r="M76" s="29">
        <v>369000</v>
      </c>
      <c r="N76" s="29">
        <v>0</v>
      </c>
      <c r="O76" s="28">
        <v>883000</v>
      </c>
      <c r="P76" s="29">
        <v>369000</v>
      </c>
      <c r="Q76" s="30">
        <v>0</v>
      </c>
    </row>
    <row r="77" spans="1:17" ht="77.25" customHeight="1" thickBot="1" x14ac:dyDescent="0.3">
      <c r="A77" s="15">
        <v>63</v>
      </c>
      <c r="B77" s="2" t="s">
        <v>147</v>
      </c>
      <c r="C77" s="45" t="s">
        <v>190</v>
      </c>
      <c r="D77" s="45"/>
      <c r="E77" s="45"/>
      <c r="F77" s="45"/>
      <c r="G77" s="45" t="s">
        <v>191</v>
      </c>
      <c r="H77" s="45"/>
      <c r="I77" s="45" t="s">
        <v>190</v>
      </c>
      <c r="J77" s="45"/>
      <c r="K77" s="3" t="s">
        <v>69</v>
      </c>
      <c r="L77" s="28">
        <v>16218680</v>
      </c>
      <c r="M77" s="29">
        <v>16346920</v>
      </c>
      <c r="N77" s="29">
        <v>16218680</v>
      </c>
      <c r="O77" s="28">
        <v>16218680</v>
      </c>
      <c r="P77" s="29">
        <v>16346920</v>
      </c>
      <c r="Q77" s="30">
        <v>16218680</v>
      </c>
    </row>
    <row r="78" spans="1:17" ht="115.5" customHeight="1" thickBot="1" x14ac:dyDescent="0.3">
      <c r="A78" s="15">
        <v>64</v>
      </c>
      <c r="B78" s="2" t="s">
        <v>150</v>
      </c>
      <c r="C78" s="45" t="s">
        <v>192</v>
      </c>
      <c r="D78" s="45"/>
      <c r="E78" s="45"/>
      <c r="F78" s="45"/>
      <c r="G78" s="45" t="s">
        <v>193</v>
      </c>
      <c r="H78" s="45"/>
      <c r="I78" s="45" t="s">
        <v>192</v>
      </c>
      <c r="J78" s="45"/>
      <c r="K78" s="3" t="s">
        <v>69</v>
      </c>
      <c r="L78" s="28">
        <v>22426810</v>
      </c>
      <c r="M78" s="29">
        <v>0</v>
      </c>
      <c r="N78" s="29">
        <v>3061700</v>
      </c>
      <c r="O78" s="28">
        <v>9200452.2899999991</v>
      </c>
      <c r="P78" s="29">
        <v>0</v>
      </c>
      <c r="Q78" s="30">
        <v>3061700</v>
      </c>
    </row>
    <row r="79" spans="1:17" ht="128.25" customHeight="1" thickBot="1" x14ac:dyDescent="0.3">
      <c r="A79" s="15">
        <v>65</v>
      </c>
      <c r="B79" s="2" t="s">
        <v>147</v>
      </c>
      <c r="C79" s="45" t="s">
        <v>194</v>
      </c>
      <c r="D79" s="45"/>
      <c r="E79" s="45"/>
      <c r="F79" s="45"/>
      <c r="G79" s="45" t="s">
        <v>195</v>
      </c>
      <c r="H79" s="45"/>
      <c r="I79" s="45" t="s">
        <v>194</v>
      </c>
      <c r="J79" s="45"/>
      <c r="K79" s="3" t="s">
        <v>69</v>
      </c>
      <c r="L79" s="28">
        <v>123213920</v>
      </c>
      <c r="M79" s="29">
        <v>0</v>
      </c>
      <c r="N79" s="29">
        <v>0</v>
      </c>
      <c r="O79" s="28">
        <v>123213920</v>
      </c>
      <c r="P79" s="29">
        <v>0</v>
      </c>
      <c r="Q79" s="30">
        <v>0</v>
      </c>
    </row>
    <row r="80" spans="1:17" ht="306.75" customHeight="1" thickBot="1" x14ac:dyDescent="0.3">
      <c r="A80" s="15">
        <v>66</v>
      </c>
      <c r="B80" s="2" t="s">
        <v>147</v>
      </c>
      <c r="C80" s="45" t="s">
        <v>196</v>
      </c>
      <c r="D80" s="45"/>
      <c r="E80" s="45"/>
      <c r="F80" s="45"/>
      <c r="G80" s="45" t="s">
        <v>197</v>
      </c>
      <c r="H80" s="45"/>
      <c r="I80" s="45" t="s">
        <v>196</v>
      </c>
      <c r="J80" s="45"/>
      <c r="K80" s="3" t="s">
        <v>157</v>
      </c>
      <c r="L80" s="28">
        <v>2775900</v>
      </c>
      <c r="M80" s="29">
        <v>0</v>
      </c>
      <c r="N80" s="29">
        <v>2775900</v>
      </c>
      <c r="O80" s="28">
        <v>2775900</v>
      </c>
      <c r="P80" s="29">
        <v>0</v>
      </c>
      <c r="Q80" s="30">
        <v>2775900</v>
      </c>
    </row>
    <row r="81" spans="1:17" ht="77.25" customHeight="1" thickBot="1" x14ac:dyDescent="0.3">
      <c r="A81" s="15">
        <v>67</v>
      </c>
      <c r="B81" s="2" t="s">
        <v>147</v>
      </c>
      <c r="C81" s="45" t="s">
        <v>198</v>
      </c>
      <c r="D81" s="45"/>
      <c r="E81" s="45"/>
      <c r="F81" s="45"/>
      <c r="G81" s="45" t="s">
        <v>199</v>
      </c>
      <c r="H81" s="45"/>
      <c r="I81" s="45" t="s">
        <v>198</v>
      </c>
      <c r="J81" s="45"/>
      <c r="K81" s="3" t="s">
        <v>69</v>
      </c>
      <c r="L81" s="28">
        <v>32642020</v>
      </c>
      <c r="M81" s="29">
        <v>0</v>
      </c>
      <c r="N81" s="29">
        <v>0</v>
      </c>
      <c r="O81" s="28">
        <v>27559020</v>
      </c>
      <c r="P81" s="29">
        <v>0</v>
      </c>
      <c r="Q81" s="30">
        <v>0</v>
      </c>
    </row>
    <row r="82" spans="1:17" ht="77.25" customHeight="1" thickBot="1" x14ac:dyDescent="0.3">
      <c r="A82" s="15">
        <v>68</v>
      </c>
      <c r="B82" s="2" t="s">
        <v>147</v>
      </c>
      <c r="C82" s="45" t="s">
        <v>200</v>
      </c>
      <c r="D82" s="45"/>
      <c r="E82" s="45"/>
      <c r="F82" s="45"/>
      <c r="G82" s="45" t="s">
        <v>201</v>
      </c>
      <c r="H82" s="45"/>
      <c r="I82" s="45" t="s">
        <v>200</v>
      </c>
      <c r="J82" s="45"/>
      <c r="K82" s="3" t="s">
        <v>69</v>
      </c>
      <c r="L82" s="28">
        <v>3075600</v>
      </c>
      <c r="M82" s="29">
        <v>0</v>
      </c>
      <c r="N82" s="29">
        <v>0</v>
      </c>
      <c r="O82" s="28">
        <v>3075600</v>
      </c>
      <c r="P82" s="29">
        <v>0</v>
      </c>
      <c r="Q82" s="30">
        <v>0</v>
      </c>
    </row>
    <row r="83" spans="1:17" ht="192" customHeight="1" thickBot="1" x14ac:dyDescent="0.3">
      <c r="A83" s="15">
        <v>69</v>
      </c>
      <c r="B83" s="2" t="s">
        <v>147</v>
      </c>
      <c r="C83" s="45" t="s">
        <v>202</v>
      </c>
      <c r="D83" s="45"/>
      <c r="E83" s="45"/>
      <c r="F83" s="45"/>
      <c r="G83" s="45" t="s">
        <v>203</v>
      </c>
      <c r="H83" s="45"/>
      <c r="I83" s="45" t="s">
        <v>202</v>
      </c>
      <c r="J83" s="45"/>
      <c r="K83" s="3" t="s">
        <v>157</v>
      </c>
      <c r="L83" s="28">
        <v>27984000</v>
      </c>
      <c r="M83" s="29">
        <v>27984000</v>
      </c>
      <c r="N83" s="29">
        <v>27984000</v>
      </c>
      <c r="O83" s="28">
        <v>27984000</v>
      </c>
      <c r="P83" s="29">
        <v>27984000</v>
      </c>
      <c r="Q83" s="29">
        <v>27984000</v>
      </c>
    </row>
    <row r="84" spans="1:17" ht="128.25" customHeight="1" thickBot="1" x14ac:dyDescent="0.3">
      <c r="A84" s="15">
        <v>70</v>
      </c>
      <c r="B84" s="2" t="s">
        <v>147</v>
      </c>
      <c r="C84" s="45" t="s">
        <v>204</v>
      </c>
      <c r="D84" s="45"/>
      <c r="E84" s="45"/>
      <c r="F84" s="45"/>
      <c r="G84" s="45" t="s">
        <v>205</v>
      </c>
      <c r="H84" s="45"/>
      <c r="I84" s="45" t="s">
        <v>204</v>
      </c>
      <c r="J84" s="45"/>
      <c r="K84" s="3" t="s">
        <v>69</v>
      </c>
      <c r="L84" s="28">
        <v>1830000</v>
      </c>
      <c r="M84" s="29">
        <v>0</v>
      </c>
      <c r="N84" s="29">
        <v>0</v>
      </c>
      <c r="O84" s="28">
        <v>1830000</v>
      </c>
      <c r="P84" s="29">
        <v>0</v>
      </c>
      <c r="Q84" s="30">
        <v>0</v>
      </c>
    </row>
    <row r="85" spans="1:17" ht="141" customHeight="1" thickBot="1" x14ac:dyDescent="0.3">
      <c r="A85" s="15">
        <v>71</v>
      </c>
      <c r="B85" s="2" t="s">
        <v>147</v>
      </c>
      <c r="C85" s="45" t="s">
        <v>206</v>
      </c>
      <c r="D85" s="45"/>
      <c r="E85" s="45"/>
      <c r="F85" s="45"/>
      <c r="G85" s="45" t="s">
        <v>207</v>
      </c>
      <c r="H85" s="45"/>
      <c r="I85" s="45" t="s">
        <v>206</v>
      </c>
      <c r="J85" s="45"/>
      <c r="K85" s="3" t="s">
        <v>69</v>
      </c>
      <c r="L85" s="28">
        <v>0</v>
      </c>
      <c r="M85" s="29">
        <v>0</v>
      </c>
      <c r="N85" s="29">
        <v>11035000</v>
      </c>
      <c r="O85" s="28">
        <v>0</v>
      </c>
      <c r="P85" s="29">
        <v>0</v>
      </c>
      <c r="Q85" s="30">
        <v>11035000</v>
      </c>
    </row>
    <row r="86" spans="1:17" ht="115.5" customHeight="1" thickBot="1" x14ac:dyDescent="0.3">
      <c r="A86" s="15">
        <v>72</v>
      </c>
      <c r="B86" s="2" t="s">
        <v>147</v>
      </c>
      <c r="C86" s="45" t="s">
        <v>208</v>
      </c>
      <c r="D86" s="45"/>
      <c r="E86" s="45"/>
      <c r="F86" s="45"/>
      <c r="G86" s="45" t="s">
        <v>209</v>
      </c>
      <c r="H86" s="45"/>
      <c r="I86" s="45" t="s">
        <v>208</v>
      </c>
      <c r="J86" s="45"/>
      <c r="K86" s="3" t="s">
        <v>69</v>
      </c>
      <c r="L86" s="28">
        <v>0</v>
      </c>
      <c r="M86" s="29">
        <v>0</v>
      </c>
      <c r="N86" s="29">
        <v>3910000</v>
      </c>
      <c r="O86" s="28">
        <v>0</v>
      </c>
      <c r="P86" s="29">
        <v>0</v>
      </c>
      <c r="Q86" s="30">
        <v>3910000</v>
      </c>
    </row>
    <row r="87" spans="1:17" ht="90" customHeight="1" thickBot="1" x14ac:dyDescent="0.3">
      <c r="A87" s="15">
        <v>73</v>
      </c>
      <c r="B87" s="2" t="s">
        <v>147</v>
      </c>
      <c r="C87" s="45" t="s">
        <v>210</v>
      </c>
      <c r="D87" s="45"/>
      <c r="E87" s="45"/>
      <c r="F87" s="45"/>
      <c r="G87" s="45" t="s">
        <v>211</v>
      </c>
      <c r="H87" s="45"/>
      <c r="I87" s="45" t="s">
        <v>210</v>
      </c>
      <c r="J87" s="45"/>
      <c r="K87" s="3" t="s">
        <v>69</v>
      </c>
      <c r="L87" s="28">
        <v>0</v>
      </c>
      <c r="M87" s="29">
        <v>28782000</v>
      </c>
      <c r="N87" s="29">
        <v>0</v>
      </c>
      <c r="O87" s="28">
        <v>0</v>
      </c>
      <c r="P87" s="29">
        <v>28782000</v>
      </c>
      <c r="Q87" s="30">
        <v>0</v>
      </c>
    </row>
    <row r="88" spans="1:17" ht="153.75" customHeight="1" thickBot="1" x14ac:dyDescent="0.3">
      <c r="A88" s="15">
        <v>74</v>
      </c>
      <c r="B88" s="2" t="s">
        <v>150</v>
      </c>
      <c r="C88" s="45" t="s">
        <v>212</v>
      </c>
      <c r="D88" s="45"/>
      <c r="E88" s="45"/>
      <c r="F88" s="45"/>
      <c r="G88" s="45" t="s">
        <v>213</v>
      </c>
      <c r="H88" s="45"/>
      <c r="I88" s="45" t="s">
        <v>212</v>
      </c>
      <c r="J88" s="45"/>
      <c r="K88" s="3" t="s">
        <v>69</v>
      </c>
      <c r="L88" s="28">
        <v>20931680</v>
      </c>
      <c r="M88" s="29">
        <v>0</v>
      </c>
      <c r="N88" s="29">
        <v>3768510</v>
      </c>
      <c r="O88" s="28">
        <v>20931680</v>
      </c>
      <c r="P88" s="29">
        <v>0</v>
      </c>
      <c r="Q88" s="30">
        <v>3768510</v>
      </c>
    </row>
    <row r="89" spans="1:17" ht="179.25" customHeight="1" thickBot="1" x14ac:dyDescent="0.3">
      <c r="A89" s="15">
        <v>75</v>
      </c>
      <c r="B89" s="2" t="s">
        <v>147</v>
      </c>
      <c r="C89" s="45" t="s">
        <v>214</v>
      </c>
      <c r="D89" s="45"/>
      <c r="E89" s="45"/>
      <c r="F89" s="45"/>
      <c r="G89" s="45" t="s">
        <v>215</v>
      </c>
      <c r="H89" s="45"/>
      <c r="I89" s="45" t="s">
        <v>214</v>
      </c>
      <c r="J89" s="45"/>
      <c r="K89" s="3" t="s">
        <v>69</v>
      </c>
      <c r="L89" s="28">
        <v>0</v>
      </c>
      <c r="M89" s="29">
        <v>62560000</v>
      </c>
      <c r="N89" s="29">
        <v>146390400</v>
      </c>
      <c r="O89" s="28">
        <v>0</v>
      </c>
      <c r="P89" s="29">
        <v>62560000</v>
      </c>
      <c r="Q89" s="30">
        <v>146390400</v>
      </c>
    </row>
    <row r="90" spans="1:17" ht="115.5" customHeight="1" thickBot="1" x14ac:dyDescent="0.3">
      <c r="A90" s="15">
        <v>76</v>
      </c>
      <c r="B90" s="2" t="s">
        <v>150</v>
      </c>
      <c r="C90" s="45" t="s">
        <v>216</v>
      </c>
      <c r="D90" s="45"/>
      <c r="E90" s="45"/>
      <c r="F90" s="45"/>
      <c r="G90" s="45" t="s">
        <v>217</v>
      </c>
      <c r="H90" s="45"/>
      <c r="I90" s="45" t="s">
        <v>216</v>
      </c>
      <c r="J90" s="45"/>
      <c r="K90" s="3" t="s">
        <v>69</v>
      </c>
      <c r="L90" s="28">
        <v>42176170</v>
      </c>
      <c r="M90" s="29">
        <v>0</v>
      </c>
      <c r="N90" s="29">
        <v>2689060</v>
      </c>
      <c r="O90" s="28">
        <v>42176164</v>
      </c>
      <c r="P90" s="29">
        <v>0</v>
      </c>
      <c r="Q90" s="30">
        <v>2689056</v>
      </c>
    </row>
    <row r="91" spans="1:17" ht="115.5" customHeight="1" thickBot="1" x14ac:dyDescent="0.3">
      <c r="A91" s="15">
        <v>77</v>
      </c>
      <c r="B91" s="2" t="s">
        <v>147</v>
      </c>
      <c r="C91" s="45" t="s">
        <v>218</v>
      </c>
      <c r="D91" s="45"/>
      <c r="E91" s="45"/>
      <c r="F91" s="45"/>
      <c r="G91" s="45" t="s">
        <v>219</v>
      </c>
      <c r="H91" s="45"/>
      <c r="I91" s="45" t="s">
        <v>218</v>
      </c>
      <c r="J91" s="45"/>
      <c r="K91" s="3" t="s">
        <v>69</v>
      </c>
      <c r="L91" s="28">
        <v>0</v>
      </c>
      <c r="M91" s="29">
        <v>46920000</v>
      </c>
      <c r="N91" s="29">
        <v>54740000</v>
      </c>
      <c r="O91" s="28">
        <v>0</v>
      </c>
      <c r="P91" s="29">
        <v>46920000</v>
      </c>
      <c r="Q91" s="30">
        <v>54740000</v>
      </c>
    </row>
    <row r="92" spans="1:17" ht="102.75" customHeight="1" thickBot="1" x14ac:dyDescent="0.3">
      <c r="A92" s="15">
        <v>78</v>
      </c>
      <c r="B92" s="2" t="s">
        <v>147</v>
      </c>
      <c r="C92" s="45" t="s">
        <v>220</v>
      </c>
      <c r="D92" s="45"/>
      <c r="E92" s="45"/>
      <c r="F92" s="45"/>
      <c r="G92" s="45" t="s">
        <v>221</v>
      </c>
      <c r="H92" s="45"/>
      <c r="I92" s="45" t="s">
        <v>220</v>
      </c>
      <c r="J92" s="45"/>
      <c r="K92" s="3" t="s">
        <v>69</v>
      </c>
      <c r="L92" s="28">
        <v>0</v>
      </c>
      <c r="M92" s="29">
        <v>0</v>
      </c>
      <c r="N92" s="29">
        <v>131343150</v>
      </c>
      <c r="O92" s="28">
        <v>0</v>
      </c>
      <c r="P92" s="29">
        <v>0</v>
      </c>
      <c r="Q92" s="30">
        <v>131343150</v>
      </c>
    </row>
    <row r="93" spans="1:17" ht="77.25" customHeight="1" thickBot="1" x14ac:dyDescent="0.3">
      <c r="A93" s="15">
        <v>79</v>
      </c>
      <c r="B93" s="2" t="s">
        <v>150</v>
      </c>
      <c r="C93" s="45" t="s">
        <v>222</v>
      </c>
      <c r="D93" s="45"/>
      <c r="E93" s="45"/>
      <c r="F93" s="45"/>
      <c r="G93" s="45" t="s">
        <v>223</v>
      </c>
      <c r="H93" s="45"/>
      <c r="I93" s="45" t="s">
        <v>222</v>
      </c>
      <c r="J93" s="45"/>
      <c r="K93" s="3" t="s">
        <v>69</v>
      </c>
      <c r="L93" s="28">
        <v>13152750</v>
      </c>
      <c r="M93" s="29">
        <v>0</v>
      </c>
      <c r="N93" s="29">
        <v>0</v>
      </c>
      <c r="O93" s="28">
        <v>13152750</v>
      </c>
      <c r="P93" s="29">
        <v>0</v>
      </c>
      <c r="Q93" s="30">
        <v>0</v>
      </c>
    </row>
    <row r="94" spans="1:17" ht="230.25" customHeight="1" thickBot="1" x14ac:dyDescent="0.3">
      <c r="A94" s="15">
        <v>80</v>
      </c>
      <c r="B94" s="2" t="s">
        <v>147</v>
      </c>
      <c r="C94" s="45" t="s">
        <v>224</v>
      </c>
      <c r="D94" s="45"/>
      <c r="E94" s="45"/>
      <c r="F94" s="45"/>
      <c r="G94" s="45" t="s">
        <v>225</v>
      </c>
      <c r="H94" s="45"/>
      <c r="I94" s="45" t="s">
        <v>224</v>
      </c>
      <c r="J94" s="45"/>
      <c r="K94" s="3" t="s">
        <v>69</v>
      </c>
      <c r="L94" s="28">
        <v>4650000</v>
      </c>
      <c r="M94" s="29">
        <v>4705000</v>
      </c>
      <c r="N94" s="29">
        <v>4747000</v>
      </c>
      <c r="O94" s="28">
        <v>4650000</v>
      </c>
      <c r="P94" s="29">
        <v>4705000</v>
      </c>
      <c r="Q94" s="30">
        <v>4747000</v>
      </c>
    </row>
    <row r="95" spans="1:17" ht="243" customHeight="1" thickBot="1" x14ac:dyDescent="0.3">
      <c r="A95" s="15">
        <v>81</v>
      </c>
      <c r="B95" s="2" t="s">
        <v>147</v>
      </c>
      <c r="C95" s="45" t="s">
        <v>226</v>
      </c>
      <c r="D95" s="45"/>
      <c r="E95" s="45"/>
      <c r="F95" s="45"/>
      <c r="G95" s="45" t="s">
        <v>227</v>
      </c>
      <c r="H95" s="45"/>
      <c r="I95" s="45" t="s">
        <v>226</v>
      </c>
      <c r="J95" s="45"/>
      <c r="K95" s="3" t="s">
        <v>69</v>
      </c>
      <c r="L95" s="28">
        <v>1678000</v>
      </c>
      <c r="M95" s="29">
        <v>1684000</v>
      </c>
      <c r="N95" s="29">
        <v>1688000</v>
      </c>
      <c r="O95" s="28">
        <v>1678000</v>
      </c>
      <c r="P95" s="29">
        <v>1684000</v>
      </c>
      <c r="Q95" s="30">
        <v>1688000</v>
      </c>
    </row>
    <row r="96" spans="1:17" ht="409.6" customHeight="1" thickBot="1" x14ac:dyDescent="0.3">
      <c r="A96" s="15">
        <v>82</v>
      </c>
      <c r="B96" s="2" t="s">
        <v>147</v>
      </c>
      <c r="C96" s="45" t="s">
        <v>228</v>
      </c>
      <c r="D96" s="45"/>
      <c r="E96" s="45"/>
      <c r="F96" s="45"/>
      <c r="G96" s="45" t="s">
        <v>229</v>
      </c>
      <c r="H96" s="45"/>
      <c r="I96" s="45" t="s">
        <v>228</v>
      </c>
      <c r="J96" s="45"/>
      <c r="K96" s="3" t="s">
        <v>69</v>
      </c>
      <c r="L96" s="28">
        <v>498000</v>
      </c>
      <c r="M96" s="29">
        <v>498000</v>
      </c>
      <c r="N96" s="29">
        <v>498000</v>
      </c>
      <c r="O96" s="28">
        <v>498000</v>
      </c>
      <c r="P96" s="29">
        <v>498000</v>
      </c>
      <c r="Q96" s="30">
        <v>498000</v>
      </c>
    </row>
    <row r="97" spans="1:17" ht="153.75" customHeight="1" thickBot="1" x14ac:dyDescent="0.3">
      <c r="A97" s="15">
        <v>83</v>
      </c>
      <c r="B97" s="2" t="s">
        <v>147</v>
      </c>
      <c r="C97" s="45" t="s">
        <v>230</v>
      </c>
      <c r="D97" s="45"/>
      <c r="E97" s="45"/>
      <c r="F97" s="45"/>
      <c r="G97" s="45" t="s">
        <v>231</v>
      </c>
      <c r="H97" s="45"/>
      <c r="I97" s="45" t="s">
        <v>230</v>
      </c>
      <c r="J97" s="45"/>
      <c r="K97" s="3" t="s">
        <v>69</v>
      </c>
      <c r="L97" s="28">
        <v>2062000</v>
      </c>
      <c r="M97" s="29">
        <v>2062000</v>
      </c>
      <c r="N97" s="29">
        <v>2062000</v>
      </c>
      <c r="O97" s="28">
        <v>2062000</v>
      </c>
      <c r="P97" s="29">
        <v>2062000</v>
      </c>
      <c r="Q97" s="30">
        <v>2062000</v>
      </c>
    </row>
    <row r="98" spans="1:17" ht="217.5" customHeight="1" thickBot="1" x14ac:dyDescent="0.3">
      <c r="A98" s="15">
        <v>84</v>
      </c>
      <c r="B98" s="2" t="s">
        <v>147</v>
      </c>
      <c r="C98" s="45" t="s">
        <v>232</v>
      </c>
      <c r="D98" s="45"/>
      <c r="E98" s="45"/>
      <c r="F98" s="45"/>
      <c r="G98" s="45" t="s">
        <v>233</v>
      </c>
      <c r="H98" s="45"/>
      <c r="I98" s="45" t="s">
        <v>232</v>
      </c>
      <c r="J98" s="45"/>
      <c r="K98" s="3" t="s">
        <v>69</v>
      </c>
      <c r="L98" s="28">
        <v>1011000</v>
      </c>
      <c r="M98" s="29">
        <v>1011000</v>
      </c>
      <c r="N98" s="29">
        <v>1011000</v>
      </c>
      <c r="O98" s="28">
        <v>1011000</v>
      </c>
      <c r="P98" s="29">
        <v>1011000</v>
      </c>
      <c r="Q98" s="30">
        <v>1011000</v>
      </c>
    </row>
    <row r="99" spans="1:17" ht="192" customHeight="1" thickBot="1" x14ac:dyDescent="0.3">
      <c r="A99" s="15">
        <v>85</v>
      </c>
      <c r="B99" s="2" t="s">
        <v>147</v>
      </c>
      <c r="C99" s="45" t="s">
        <v>234</v>
      </c>
      <c r="D99" s="45"/>
      <c r="E99" s="45"/>
      <c r="F99" s="45"/>
      <c r="G99" s="45" t="s">
        <v>235</v>
      </c>
      <c r="H99" s="45"/>
      <c r="I99" s="45" t="s">
        <v>234</v>
      </c>
      <c r="J99" s="45"/>
      <c r="K99" s="3" t="s">
        <v>69</v>
      </c>
      <c r="L99" s="28">
        <v>660000</v>
      </c>
      <c r="M99" s="29">
        <v>660000</v>
      </c>
      <c r="N99" s="29">
        <v>660000</v>
      </c>
      <c r="O99" s="28">
        <v>660000</v>
      </c>
      <c r="P99" s="29">
        <v>660000</v>
      </c>
      <c r="Q99" s="30">
        <v>660000</v>
      </c>
    </row>
    <row r="100" spans="1:17" ht="409.6" customHeight="1" thickBot="1" x14ac:dyDescent="0.3">
      <c r="A100" s="15">
        <v>86</v>
      </c>
      <c r="B100" s="2" t="s">
        <v>147</v>
      </c>
      <c r="C100" s="45" t="s">
        <v>236</v>
      </c>
      <c r="D100" s="45"/>
      <c r="E100" s="45"/>
      <c r="F100" s="45"/>
      <c r="G100" s="45" t="s">
        <v>237</v>
      </c>
      <c r="H100" s="45"/>
      <c r="I100" s="45" t="s">
        <v>236</v>
      </c>
      <c r="J100" s="45"/>
      <c r="K100" s="3" t="s">
        <v>69</v>
      </c>
      <c r="L100" s="28">
        <v>249000</v>
      </c>
      <c r="M100" s="29">
        <v>249000</v>
      </c>
      <c r="N100" s="29">
        <v>249000</v>
      </c>
      <c r="O100" s="28">
        <v>249000</v>
      </c>
      <c r="P100" s="29">
        <v>249000</v>
      </c>
      <c r="Q100" s="30">
        <v>249000</v>
      </c>
    </row>
    <row r="101" spans="1:17" ht="243" customHeight="1" thickBot="1" x14ac:dyDescent="0.3">
      <c r="A101" s="15">
        <v>87</v>
      </c>
      <c r="B101" s="2" t="s">
        <v>147</v>
      </c>
      <c r="C101" s="45" t="s">
        <v>238</v>
      </c>
      <c r="D101" s="45"/>
      <c r="E101" s="45"/>
      <c r="F101" s="45"/>
      <c r="G101" s="45" t="s">
        <v>239</v>
      </c>
      <c r="H101" s="45"/>
      <c r="I101" s="45" t="s">
        <v>238</v>
      </c>
      <c r="J101" s="45"/>
      <c r="K101" s="3" t="s">
        <v>69</v>
      </c>
      <c r="L101" s="28">
        <v>1318000</v>
      </c>
      <c r="M101" s="29">
        <v>1318000</v>
      </c>
      <c r="N101" s="29">
        <v>1318000</v>
      </c>
      <c r="O101" s="28">
        <v>1318000</v>
      </c>
      <c r="P101" s="29">
        <v>1318000</v>
      </c>
      <c r="Q101" s="30">
        <v>1318000</v>
      </c>
    </row>
    <row r="102" spans="1:17" ht="243" customHeight="1" thickBot="1" x14ac:dyDescent="0.3">
      <c r="A102" s="15">
        <v>88</v>
      </c>
      <c r="B102" s="2" t="s">
        <v>147</v>
      </c>
      <c r="C102" s="45" t="s">
        <v>240</v>
      </c>
      <c r="D102" s="45"/>
      <c r="E102" s="45"/>
      <c r="F102" s="45"/>
      <c r="G102" s="45" t="s">
        <v>241</v>
      </c>
      <c r="H102" s="45"/>
      <c r="I102" s="45" t="s">
        <v>240</v>
      </c>
      <c r="J102" s="45"/>
      <c r="K102" s="3" t="s">
        <v>69</v>
      </c>
      <c r="L102" s="28">
        <v>515000</v>
      </c>
      <c r="M102" s="29">
        <v>515000</v>
      </c>
      <c r="N102" s="29">
        <v>515000</v>
      </c>
      <c r="O102" s="28">
        <v>515000</v>
      </c>
      <c r="P102" s="29">
        <v>515000</v>
      </c>
      <c r="Q102" s="30">
        <v>515000</v>
      </c>
    </row>
    <row r="103" spans="1:17" ht="192" customHeight="1" thickBot="1" x14ac:dyDescent="0.3">
      <c r="A103" s="15">
        <v>89</v>
      </c>
      <c r="B103" s="2" t="s">
        <v>147</v>
      </c>
      <c r="C103" s="45" t="s">
        <v>242</v>
      </c>
      <c r="D103" s="45"/>
      <c r="E103" s="45"/>
      <c r="F103" s="45"/>
      <c r="G103" s="45" t="s">
        <v>243</v>
      </c>
      <c r="H103" s="45"/>
      <c r="I103" s="45" t="s">
        <v>242</v>
      </c>
      <c r="J103" s="45"/>
      <c r="K103" s="3" t="s">
        <v>157</v>
      </c>
      <c r="L103" s="28">
        <v>31003000</v>
      </c>
      <c r="M103" s="29">
        <v>31003000</v>
      </c>
      <c r="N103" s="29">
        <v>31003000</v>
      </c>
      <c r="O103" s="28">
        <v>31003000</v>
      </c>
      <c r="P103" s="29">
        <v>31003000</v>
      </c>
      <c r="Q103" s="30">
        <v>31003000</v>
      </c>
    </row>
    <row r="104" spans="1:17" ht="153.75" customHeight="1" thickBot="1" x14ac:dyDescent="0.3">
      <c r="A104" s="15">
        <v>90</v>
      </c>
      <c r="B104" s="2" t="s">
        <v>147</v>
      </c>
      <c r="C104" s="45" t="s">
        <v>244</v>
      </c>
      <c r="D104" s="45"/>
      <c r="E104" s="45"/>
      <c r="F104" s="45"/>
      <c r="G104" s="45" t="s">
        <v>245</v>
      </c>
      <c r="H104" s="45"/>
      <c r="I104" s="45" t="s">
        <v>244</v>
      </c>
      <c r="J104" s="45"/>
      <c r="K104" s="3" t="s">
        <v>69</v>
      </c>
      <c r="L104" s="28">
        <v>64603000</v>
      </c>
      <c r="M104" s="29">
        <v>16151000</v>
      </c>
      <c r="N104" s="29">
        <v>26918000</v>
      </c>
      <c r="O104" s="28">
        <v>64603000</v>
      </c>
      <c r="P104" s="29">
        <v>16151000</v>
      </c>
      <c r="Q104" s="30">
        <v>26918000</v>
      </c>
    </row>
    <row r="105" spans="1:17" ht="128.25" customHeight="1" thickBot="1" x14ac:dyDescent="0.3">
      <c r="A105" s="15">
        <v>91</v>
      </c>
      <c r="B105" s="2" t="s">
        <v>147</v>
      </c>
      <c r="C105" s="45" t="s">
        <v>246</v>
      </c>
      <c r="D105" s="45"/>
      <c r="E105" s="45"/>
      <c r="F105" s="45"/>
      <c r="G105" s="45" t="s">
        <v>247</v>
      </c>
      <c r="H105" s="45"/>
      <c r="I105" s="45" t="s">
        <v>246</v>
      </c>
      <c r="J105" s="45"/>
      <c r="K105" s="3" t="s">
        <v>69</v>
      </c>
      <c r="L105" s="28">
        <v>7764920</v>
      </c>
      <c r="M105" s="29">
        <v>8112070</v>
      </c>
      <c r="N105" s="29">
        <v>8397710</v>
      </c>
      <c r="O105" s="28">
        <v>7764920</v>
      </c>
      <c r="P105" s="29">
        <v>8112070</v>
      </c>
      <c r="Q105" s="30">
        <v>8397710</v>
      </c>
    </row>
    <row r="106" spans="1:17" ht="153.75" customHeight="1" thickBot="1" x14ac:dyDescent="0.3">
      <c r="A106" s="15">
        <v>92</v>
      </c>
      <c r="B106" s="2" t="s">
        <v>147</v>
      </c>
      <c r="C106" s="45" t="s">
        <v>248</v>
      </c>
      <c r="D106" s="45"/>
      <c r="E106" s="45"/>
      <c r="F106" s="45"/>
      <c r="G106" s="45" t="s">
        <v>249</v>
      </c>
      <c r="H106" s="45"/>
      <c r="I106" s="45" t="s">
        <v>248</v>
      </c>
      <c r="J106" s="45"/>
      <c r="K106" s="3" t="s">
        <v>69</v>
      </c>
      <c r="L106" s="28">
        <v>3300</v>
      </c>
      <c r="M106" s="29">
        <v>3500</v>
      </c>
      <c r="N106" s="29">
        <v>3200</v>
      </c>
      <c r="O106" s="28">
        <v>3300</v>
      </c>
      <c r="P106" s="29">
        <v>3500</v>
      </c>
      <c r="Q106" s="30">
        <v>3200</v>
      </c>
    </row>
    <row r="107" spans="1:17" ht="179.25" customHeight="1" thickBot="1" x14ac:dyDescent="0.3">
      <c r="A107" s="15">
        <v>93</v>
      </c>
      <c r="B107" s="2" t="s">
        <v>150</v>
      </c>
      <c r="C107" s="45" t="s">
        <v>250</v>
      </c>
      <c r="D107" s="45"/>
      <c r="E107" s="45"/>
      <c r="F107" s="45"/>
      <c r="G107" s="45" t="s">
        <v>251</v>
      </c>
      <c r="H107" s="45"/>
      <c r="I107" s="45" t="s">
        <v>250</v>
      </c>
      <c r="J107" s="45"/>
      <c r="K107" s="3" t="s">
        <v>157</v>
      </c>
      <c r="L107" s="28">
        <v>4248400</v>
      </c>
      <c r="M107" s="29">
        <v>4188000</v>
      </c>
      <c r="N107" s="29">
        <v>4188000</v>
      </c>
      <c r="O107" s="28">
        <v>4248400</v>
      </c>
      <c r="P107" s="29">
        <v>4188000</v>
      </c>
      <c r="Q107" s="30">
        <v>4188000</v>
      </c>
    </row>
    <row r="108" spans="1:17" ht="281.25" customHeight="1" thickBot="1" x14ac:dyDescent="0.3">
      <c r="A108" s="15">
        <v>94</v>
      </c>
      <c r="B108" s="2" t="s">
        <v>147</v>
      </c>
      <c r="C108" s="45" t="s">
        <v>252</v>
      </c>
      <c r="D108" s="45"/>
      <c r="E108" s="45"/>
      <c r="F108" s="45"/>
      <c r="G108" s="45" t="s">
        <v>253</v>
      </c>
      <c r="H108" s="45"/>
      <c r="I108" s="45" t="s">
        <v>254</v>
      </c>
      <c r="J108" s="45"/>
      <c r="K108" s="3" t="s">
        <v>157</v>
      </c>
      <c r="L108" s="28">
        <v>34053000</v>
      </c>
      <c r="M108" s="29">
        <v>34404000</v>
      </c>
      <c r="N108" s="29">
        <v>34404000</v>
      </c>
      <c r="O108" s="28">
        <v>34053000</v>
      </c>
      <c r="P108" s="29">
        <v>34404000</v>
      </c>
      <c r="Q108" s="30">
        <v>34404000</v>
      </c>
    </row>
    <row r="109" spans="1:17" ht="409.6" customHeight="1" thickBot="1" x14ac:dyDescent="0.3">
      <c r="A109" s="15">
        <v>95</v>
      </c>
      <c r="B109" s="2" t="s">
        <v>147</v>
      </c>
      <c r="C109" s="45" t="s">
        <v>255</v>
      </c>
      <c r="D109" s="45"/>
      <c r="E109" s="45"/>
      <c r="F109" s="45"/>
      <c r="G109" s="45" t="s">
        <v>256</v>
      </c>
      <c r="H109" s="45"/>
      <c r="I109" s="45" t="s">
        <v>255</v>
      </c>
      <c r="J109" s="45"/>
      <c r="K109" s="3" t="s">
        <v>157</v>
      </c>
      <c r="L109" s="28">
        <v>1527559000</v>
      </c>
      <c r="M109" s="29">
        <v>1527559000</v>
      </c>
      <c r="N109" s="29">
        <v>1527559000</v>
      </c>
      <c r="O109" s="28">
        <v>1527559000</v>
      </c>
      <c r="P109" s="29">
        <v>1527559000</v>
      </c>
      <c r="Q109" s="30">
        <v>1527559000</v>
      </c>
    </row>
    <row r="110" spans="1:17" ht="409.6" customHeight="1" thickBot="1" x14ac:dyDescent="0.3">
      <c r="A110" s="15">
        <v>96</v>
      </c>
      <c r="B110" s="2" t="s">
        <v>147</v>
      </c>
      <c r="C110" s="45" t="s">
        <v>257</v>
      </c>
      <c r="D110" s="45"/>
      <c r="E110" s="45"/>
      <c r="F110" s="45"/>
      <c r="G110" s="45" t="s">
        <v>258</v>
      </c>
      <c r="H110" s="45"/>
      <c r="I110" s="45" t="s">
        <v>257</v>
      </c>
      <c r="J110" s="45"/>
      <c r="K110" s="3" t="s">
        <v>157</v>
      </c>
      <c r="L110" s="28">
        <v>14964000</v>
      </c>
      <c r="M110" s="29">
        <v>14964000</v>
      </c>
      <c r="N110" s="29">
        <v>14964000</v>
      </c>
      <c r="O110" s="28">
        <v>14964000</v>
      </c>
      <c r="P110" s="29">
        <v>14964000</v>
      </c>
      <c r="Q110" s="30">
        <v>14964000</v>
      </c>
    </row>
    <row r="111" spans="1:17" ht="77.25" customHeight="1" thickBot="1" x14ac:dyDescent="0.3">
      <c r="A111" s="15">
        <v>97</v>
      </c>
      <c r="B111" s="2" t="s">
        <v>259</v>
      </c>
      <c r="C111" s="45" t="s">
        <v>260</v>
      </c>
      <c r="D111" s="45"/>
      <c r="E111" s="45"/>
      <c r="F111" s="45"/>
      <c r="G111" s="45" t="s">
        <v>261</v>
      </c>
      <c r="H111" s="45"/>
      <c r="I111" s="45" t="s">
        <v>260</v>
      </c>
      <c r="J111" s="45"/>
      <c r="K111" s="3" t="s">
        <v>2</v>
      </c>
      <c r="L111" s="28">
        <v>0</v>
      </c>
      <c r="M111" s="29">
        <v>0</v>
      </c>
      <c r="N111" s="29">
        <v>0</v>
      </c>
      <c r="O111" s="28">
        <v>58032.11</v>
      </c>
      <c r="P111" s="29">
        <v>0</v>
      </c>
      <c r="Q111" s="30">
        <v>0</v>
      </c>
    </row>
    <row r="112" spans="1:17" ht="115.5" customHeight="1" thickBot="1" x14ac:dyDescent="0.3">
      <c r="A112" s="15">
        <v>98</v>
      </c>
      <c r="B112" s="11" t="s">
        <v>262</v>
      </c>
      <c r="C112" s="50" t="s">
        <v>263</v>
      </c>
      <c r="D112" s="50"/>
      <c r="E112" s="50"/>
      <c r="F112" s="50"/>
      <c r="G112" s="50" t="s">
        <v>264</v>
      </c>
      <c r="H112" s="50"/>
      <c r="I112" s="50" t="s">
        <v>263</v>
      </c>
      <c r="J112" s="50"/>
      <c r="K112" s="20" t="s">
        <v>2</v>
      </c>
      <c r="L112" s="31">
        <v>0</v>
      </c>
      <c r="M112" s="32">
        <v>0</v>
      </c>
      <c r="N112" s="32">
        <v>0</v>
      </c>
      <c r="O112" s="31">
        <v>-37660960.359999999</v>
      </c>
      <c r="P112" s="32">
        <v>0</v>
      </c>
      <c r="Q112" s="33">
        <v>0</v>
      </c>
    </row>
    <row r="113" spans="1:17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13" t="s">
        <v>265</v>
      </c>
      <c r="L113" s="28">
        <f>SUM(L15:L112)</f>
        <v>6355068603.8400002</v>
      </c>
      <c r="M113" s="28">
        <f t="shared" ref="M113:Q113" si="0">SUM(M15:M112)</f>
        <v>5205761770</v>
      </c>
      <c r="N113" s="28">
        <f t="shared" si="0"/>
        <v>4869099010</v>
      </c>
      <c r="O113" s="28">
        <f t="shared" si="0"/>
        <v>6368453131.2699995</v>
      </c>
      <c r="P113" s="28">
        <f t="shared" si="0"/>
        <v>5212736632.8699999</v>
      </c>
      <c r="Q113" s="28">
        <f t="shared" si="0"/>
        <v>4876073927.1800003</v>
      </c>
    </row>
    <row r="114" spans="1:17" x14ac:dyDescent="0.25">
      <c r="A114" s="12"/>
      <c r="B114" s="12"/>
      <c r="C114" s="12"/>
      <c r="D114" s="12"/>
      <c r="E114" s="12"/>
      <c r="F114" s="1"/>
      <c r="G114" s="12"/>
      <c r="H114" s="1"/>
      <c r="I114" s="12"/>
      <c r="J114" s="1"/>
      <c r="K114" s="7"/>
      <c r="L114" s="35"/>
      <c r="M114" s="35"/>
      <c r="N114" s="35"/>
      <c r="O114" s="35"/>
      <c r="P114" s="35"/>
      <c r="Q114" s="35"/>
    </row>
    <row r="115" spans="1:17" ht="49.5" customHeight="1" x14ac:dyDescent="0.25">
      <c r="A115" s="51" t="s">
        <v>266</v>
      </c>
      <c r="B115" s="51"/>
      <c r="C115" s="51"/>
      <c r="D115" s="48" t="s">
        <v>274</v>
      </c>
      <c r="E115" s="48"/>
      <c r="F115" s="48"/>
      <c r="G115" s="19"/>
      <c r="H115" s="17"/>
      <c r="I115" s="12"/>
      <c r="J115" s="47" t="s">
        <v>273</v>
      </c>
      <c r="K115" s="47"/>
      <c r="L115" s="23"/>
      <c r="M115" s="23"/>
      <c r="N115" s="23"/>
      <c r="O115" s="23"/>
      <c r="P115" s="23"/>
      <c r="Q115" s="23"/>
    </row>
    <row r="116" spans="1:17" ht="15" customHeight="1" x14ac:dyDescent="0.25">
      <c r="A116" s="40" t="s">
        <v>267</v>
      </c>
      <c r="B116" s="40"/>
      <c r="C116" s="40"/>
      <c r="D116" s="49" t="s">
        <v>268</v>
      </c>
      <c r="E116" s="49"/>
      <c r="F116" s="49"/>
      <c r="G116" s="10"/>
      <c r="H116" s="10" t="s">
        <v>269</v>
      </c>
      <c r="I116" s="10"/>
      <c r="J116" s="52" t="s">
        <v>270</v>
      </c>
      <c r="K116" s="52"/>
      <c r="L116" s="23"/>
      <c r="M116" s="23"/>
      <c r="N116" s="23"/>
      <c r="O116" s="23"/>
      <c r="P116" s="23"/>
      <c r="Q116" s="23"/>
    </row>
    <row r="117" spans="1:17" x14ac:dyDescent="0.25">
      <c r="A117" s="1"/>
      <c r="B117" s="1"/>
      <c r="C117" s="1"/>
      <c r="D117" s="1"/>
      <c r="E117" s="1"/>
      <c r="F117" s="12"/>
      <c r="G117" s="1"/>
      <c r="H117" s="12"/>
      <c r="I117" s="1"/>
      <c r="J117" s="12"/>
      <c r="K117" s="12"/>
      <c r="L117" s="23"/>
      <c r="M117" s="23"/>
      <c r="N117" s="23"/>
      <c r="O117" s="23"/>
      <c r="P117" s="23"/>
      <c r="Q117" s="23"/>
    </row>
    <row r="118" spans="1:17" x14ac:dyDescent="0.25">
      <c r="A118" s="14" t="s">
        <v>275</v>
      </c>
      <c r="B118" s="14"/>
      <c r="C118" s="47" t="s">
        <v>276</v>
      </c>
      <c r="D118" s="47"/>
      <c r="E118" s="47"/>
      <c r="F118" s="5" t="s">
        <v>271</v>
      </c>
      <c r="G118" s="12" t="s">
        <v>272</v>
      </c>
      <c r="H118" s="12"/>
      <c r="I118" s="1"/>
      <c r="J118" s="12"/>
      <c r="K118" s="12"/>
      <c r="L118" s="23"/>
      <c r="M118" s="23"/>
      <c r="N118" s="23"/>
      <c r="O118" s="23"/>
      <c r="P118" s="23"/>
      <c r="Q118" s="23"/>
    </row>
  </sheetData>
  <mergeCells count="325">
    <mergeCell ref="C118:E118"/>
    <mergeCell ref="C111:F111"/>
    <mergeCell ref="G111:H111"/>
    <mergeCell ref="I111:J111"/>
    <mergeCell ref="C110:F110"/>
    <mergeCell ref="G110:H110"/>
    <mergeCell ref="I110:J110"/>
    <mergeCell ref="D115:F115"/>
    <mergeCell ref="D116:F116"/>
    <mergeCell ref="C112:F112"/>
    <mergeCell ref="G112:H112"/>
    <mergeCell ref="I112:J112"/>
    <mergeCell ref="A115:C115"/>
    <mergeCell ref="J115:K115"/>
    <mergeCell ref="A116:C116"/>
    <mergeCell ref="J116:K116"/>
    <mergeCell ref="C109:F109"/>
    <mergeCell ref="G109:H109"/>
    <mergeCell ref="I109:J109"/>
    <mergeCell ref="C106:F106"/>
    <mergeCell ref="G106:H106"/>
    <mergeCell ref="I106:J106"/>
    <mergeCell ref="C107:F107"/>
    <mergeCell ref="G107:H107"/>
    <mergeCell ref="I107:J107"/>
    <mergeCell ref="C108:F108"/>
    <mergeCell ref="G108:H108"/>
    <mergeCell ref="I108:J108"/>
    <mergeCell ref="C103:F103"/>
    <mergeCell ref="G103:H103"/>
    <mergeCell ref="I103:J103"/>
    <mergeCell ref="C104:F104"/>
    <mergeCell ref="G104:H104"/>
    <mergeCell ref="I104:J104"/>
    <mergeCell ref="C105:F105"/>
    <mergeCell ref="G105:H105"/>
    <mergeCell ref="I105:J105"/>
    <mergeCell ref="C100:F100"/>
    <mergeCell ref="G100:H100"/>
    <mergeCell ref="I100:J100"/>
    <mergeCell ref="C101:F101"/>
    <mergeCell ref="G101:H101"/>
    <mergeCell ref="I101:J101"/>
    <mergeCell ref="C102:F102"/>
    <mergeCell ref="G102:H102"/>
    <mergeCell ref="I102:J102"/>
    <mergeCell ref="C97:F97"/>
    <mergeCell ref="G97:H97"/>
    <mergeCell ref="I97:J97"/>
    <mergeCell ref="C98:F98"/>
    <mergeCell ref="G98:H98"/>
    <mergeCell ref="I98:J98"/>
    <mergeCell ref="C99:F99"/>
    <mergeCell ref="G99:H99"/>
    <mergeCell ref="I99:J99"/>
    <mergeCell ref="C94:F94"/>
    <mergeCell ref="G94:H94"/>
    <mergeCell ref="I94:J94"/>
    <mergeCell ref="C95:F95"/>
    <mergeCell ref="G95:H95"/>
    <mergeCell ref="I95:J95"/>
    <mergeCell ref="C96:F96"/>
    <mergeCell ref="G96:H96"/>
    <mergeCell ref="I96:J96"/>
    <mergeCell ref="C91:F91"/>
    <mergeCell ref="G91:H91"/>
    <mergeCell ref="I91:J91"/>
    <mergeCell ref="C92:F92"/>
    <mergeCell ref="G92:H92"/>
    <mergeCell ref="I92:J92"/>
    <mergeCell ref="C93:F93"/>
    <mergeCell ref="G93:H93"/>
    <mergeCell ref="I93:J93"/>
    <mergeCell ref="C89:F89"/>
    <mergeCell ref="G89:H89"/>
    <mergeCell ref="I89:J89"/>
    <mergeCell ref="C90:F90"/>
    <mergeCell ref="G90:H90"/>
    <mergeCell ref="I90:J90"/>
    <mergeCell ref="C86:F86"/>
    <mergeCell ref="G86:H86"/>
    <mergeCell ref="I86:J86"/>
    <mergeCell ref="C87:F87"/>
    <mergeCell ref="G87:H87"/>
    <mergeCell ref="I87:J87"/>
    <mergeCell ref="C88:F88"/>
    <mergeCell ref="G88:H88"/>
    <mergeCell ref="I88:J88"/>
    <mergeCell ref="C84:F84"/>
    <mergeCell ref="G84:H84"/>
    <mergeCell ref="I84:J84"/>
    <mergeCell ref="C85:F85"/>
    <mergeCell ref="G85:H85"/>
    <mergeCell ref="I85:J85"/>
    <mergeCell ref="C81:F81"/>
    <mergeCell ref="G81:H81"/>
    <mergeCell ref="I81:J81"/>
    <mergeCell ref="C82:F82"/>
    <mergeCell ref="G82:H82"/>
    <mergeCell ref="I82:J82"/>
    <mergeCell ref="C83:F83"/>
    <mergeCell ref="G83:H83"/>
    <mergeCell ref="I83:J83"/>
    <mergeCell ref="C79:F79"/>
    <mergeCell ref="G79:H79"/>
    <mergeCell ref="I79:J79"/>
    <mergeCell ref="C80:F80"/>
    <mergeCell ref="G80:H80"/>
    <mergeCell ref="I80:J80"/>
    <mergeCell ref="C77:F77"/>
    <mergeCell ref="G77:H77"/>
    <mergeCell ref="I77:J77"/>
    <mergeCell ref="C78:F78"/>
    <mergeCell ref="G78:H78"/>
    <mergeCell ref="I78:J78"/>
    <mergeCell ref="C75:F75"/>
    <mergeCell ref="G75:H75"/>
    <mergeCell ref="I75:J75"/>
    <mergeCell ref="C76:F76"/>
    <mergeCell ref="G76:H76"/>
    <mergeCell ref="I76:J76"/>
    <mergeCell ref="C73:F73"/>
    <mergeCell ref="G73:H73"/>
    <mergeCell ref="I73:J73"/>
    <mergeCell ref="C74:F74"/>
    <mergeCell ref="G74:H74"/>
    <mergeCell ref="I74:J74"/>
    <mergeCell ref="C70:F70"/>
    <mergeCell ref="G70:H70"/>
    <mergeCell ref="I70:J70"/>
    <mergeCell ref="C71:F71"/>
    <mergeCell ref="G71:H71"/>
    <mergeCell ref="I71:J71"/>
    <mergeCell ref="C72:F72"/>
    <mergeCell ref="G72:H72"/>
    <mergeCell ref="I72:J72"/>
    <mergeCell ref="C67:F67"/>
    <mergeCell ref="G67:H67"/>
    <mergeCell ref="I67:J67"/>
    <mergeCell ref="C68:F68"/>
    <mergeCell ref="G68:H68"/>
    <mergeCell ref="I68:J68"/>
    <mergeCell ref="C69:F69"/>
    <mergeCell ref="G69:H69"/>
    <mergeCell ref="I69:J69"/>
    <mergeCell ref="C64:F64"/>
    <mergeCell ref="G64:H64"/>
    <mergeCell ref="I64:J64"/>
    <mergeCell ref="C65:F65"/>
    <mergeCell ref="G65:H65"/>
    <mergeCell ref="I65:J65"/>
    <mergeCell ref="C66:F66"/>
    <mergeCell ref="G66:H66"/>
    <mergeCell ref="I66:J66"/>
    <mergeCell ref="C61:F61"/>
    <mergeCell ref="G61:H61"/>
    <mergeCell ref="I61:J61"/>
    <mergeCell ref="C62:F62"/>
    <mergeCell ref="G62:H62"/>
    <mergeCell ref="I62:J62"/>
    <mergeCell ref="C63:F63"/>
    <mergeCell ref="G63:H63"/>
    <mergeCell ref="I63:J63"/>
    <mergeCell ref="C60:F60"/>
    <mergeCell ref="G60:H60"/>
    <mergeCell ref="I60:J60"/>
    <mergeCell ref="C58:F58"/>
    <mergeCell ref="G58:H58"/>
    <mergeCell ref="I58:J58"/>
    <mergeCell ref="C59:F59"/>
    <mergeCell ref="G59:H59"/>
    <mergeCell ref="I59:J59"/>
    <mergeCell ref="C57:F57"/>
    <mergeCell ref="G57:H57"/>
    <mergeCell ref="I57:J57"/>
    <mergeCell ref="C55:F55"/>
    <mergeCell ref="G55:H55"/>
    <mergeCell ref="I55:J55"/>
    <mergeCell ref="C56:F56"/>
    <mergeCell ref="G56:H56"/>
    <mergeCell ref="I56:J56"/>
    <mergeCell ref="C50:F50"/>
    <mergeCell ref="G50:H50"/>
    <mergeCell ref="I50:J50"/>
    <mergeCell ref="C54:F54"/>
    <mergeCell ref="G54:H54"/>
    <mergeCell ref="I54:J54"/>
    <mergeCell ref="C53:F53"/>
    <mergeCell ref="G53:H53"/>
    <mergeCell ref="I53:J53"/>
    <mergeCell ref="C51:F51"/>
    <mergeCell ref="G51:H51"/>
    <mergeCell ref="I51:J51"/>
    <mergeCell ref="C52:F52"/>
    <mergeCell ref="G52:H52"/>
    <mergeCell ref="I52:J52"/>
    <mergeCell ref="C46:F46"/>
    <mergeCell ref="G46:H46"/>
    <mergeCell ref="I46:J46"/>
    <mergeCell ref="C49:F49"/>
    <mergeCell ref="G49:H49"/>
    <mergeCell ref="I49:J49"/>
    <mergeCell ref="C48:F48"/>
    <mergeCell ref="G48:H48"/>
    <mergeCell ref="I48:J48"/>
    <mergeCell ref="C39:F39"/>
    <mergeCell ref="G39:H39"/>
    <mergeCell ref="I39:J39"/>
    <mergeCell ref="C45:F45"/>
    <mergeCell ref="G45:H45"/>
    <mergeCell ref="I45:J45"/>
    <mergeCell ref="C40:F40"/>
    <mergeCell ref="G40:H40"/>
    <mergeCell ref="I40:J40"/>
    <mergeCell ref="C41:F41"/>
    <mergeCell ref="G41:H41"/>
    <mergeCell ref="I41:J41"/>
    <mergeCell ref="C42:F42"/>
    <mergeCell ref="G42:H42"/>
    <mergeCell ref="I42:J42"/>
    <mergeCell ref="C43:F43"/>
    <mergeCell ref="G43:H43"/>
    <mergeCell ref="I43:J43"/>
    <mergeCell ref="C44:F44"/>
    <mergeCell ref="G44:H44"/>
    <mergeCell ref="I44:J44"/>
    <mergeCell ref="C33:F33"/>
    <mergeCell ref="G33:H33"/>
    <mergeCell ref="I33:J33"/>
    <mergeCell ref="C34:F34"/>
    <mergeCell ref="G34:H34"/>
    <mergeCell ref="I34:J34"/>
    <mergeCell ref="C38:F38"/>
    <mergeCell ref="G38:H38"/>
    <mergeCell ref="I38:J38"/>
    <mergeCell ref="C35:F35"/>
    <mergeCell ref="G35:H35"/>
    <mergeCell ref="I35:J35"/>
    <mergeCell ref="C36:F36"/>
    <mergeCell ref="G36:H36"/>
    <mergeCell ref="I36:J36"/>
    <mergeCell ref="C37:F37"/>
    <mergeCell ref="G37:H37"/>
    <mergeCell ref="I37:J37"/>
    <mergeCell ref="C31:F31"/>
    <mergeCell ref="G31:H31"/>
    <mergeCell ref="I31:J31"/>
    <mergeCell ref="C32:F32"/>
    <mergeCell ref="G32:H32"/>
    <mergeCell ref="I32:J32"/>
    <mergeCell ref="C29:F29"/>
    <mergeCell ref="G29:H29"/>
    <mergeCell ref="I29:J29"/>
    <mergeCell ref="C30:F30"/>
    <mergeCell ref="G30:H30"/>
    <mergeCell ref="I30:J30"/>
    <mergeCell ref="C27:F27"/>
    <mergeCell ref="G27:H27"/>
    <mergeCell ref="I27:J27"/>
    <mergeCell ref="C28:F28"/>
    <mergeCell ref="G28:H28"/>
    <mergeCell ref="I28:J28"/>
    <mergeCell ref="C26:F26"/>
    <mergeCell ref="G26:H26"/>
    <mergeCell ref="I26:J26"/>
    <mergeCell ref="C24:F24"/>
    <mergeCell ref="G24:H24"/>
    <mergeCell ref="I24:J24"/>
    <mergeCell ref="C25:F25"/>
    <mergeCell ref="G25:H25"/>
    <mergeCell ref="I25:J25"/>
    <mergeCell ref="C21:F21"/>
    <mergeCell ref="G21:H21"/>
    <mergeCell ref="I21:J21"/>
    <mergeCell ref="C22:F22"/>
    <mergeCell ref="G22:H22"/>
    <mergeCell ref="I22:J22"/>
    <mergeCell ref="C23:F23"/>
    <mergeCell ref="G23:H23"/>
    <mergeCell ref="I23:J23"/>
    <mergeCell ref="C15:F15"/>
    <mergeCell ref="G15:H15"/>
    <mergeCell ref="I15:J15"/>
    <mergeCell ref="C20:F20"/>
    <mergeCell ref="G20:H20"/>
    <mergeCell ref="I20:J20"/>
    <mergeCell ref="C18:F18"/>
    <mergeCell ref="G18:H18"/>
    <mergeCell ref="I18:J18"/>
    <mergeCell ref="C19:F19"/>
    <mergeCell ref="G19:H19"/>
    <mergeCell ref="I19:J19"/>
    <mergeCell ref="O11:Q11"/>
    <mergeCell ref="G12:H13"/>
    <mergeCell ref="I12:J13"/>
    <mergeCell ref="L12:L13"/>
    <mergeCell ref="M12:M13"/>
    <mergeCell ref="N12:N13"/>
    <mergeCell ref="O12:O13"/>
    <mergeCell ref="P12:P13"/>
    <mergeCell ref="Q12:Q13"/>
    <mergeCell ref="I47:J47"/>
    <mergeCell ref="G47:H47"/>
    <mergeCell ref="C47:F47"/>
    <mergeCell ref="A1:N1"/>
    <mergeCell ref="A7:C7"/>
    <mergeCell ref="E7:K7"/>
    <mergeCell ref="A8:C8"/>
    <mergeCell ref="E8:K8"/>
    <mergeCell ref="A9:C9"/>
    <mergeCell ref="A11:A13"/>
    <mergeCell ref="B11:B13"/>
    <mergeCell ref="C11:F13"/>
    <mergeCell ref="G11:J11"/>
    <mergeCell ref="K11:K13"/>
    <mergeCell ref="L11:N11"/>
    <mergeCell ref="C17:F17"/>
    <mergeCell ref="G17:H17"/>
    <mergeCell ref="I17:J17"/>
    <mergeCell ref="C16:F16"/>
    <mergeCell ref="G16:H16"/>
    <mergeCell ref="I16:J16"/>
    <mergeCell ref="C14:F14"/>
    <mergeCell ref="G14:H14"/>
    <mergeCell ref="I14:J14"/>
  </mergeCells>
  <pageMargins left="0.25" right="0.25" top="0.75" bottom="0.75" header="0.51180599999999998" footer="0.51180599999999998"/>
  <pageSetup paperSize="9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Решение от 15.02.2023 № 05СД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Пырх</cp:lastModifiedBy>
  <dcterms:created xsi:type="dcterms:W3CDTF">2021-04-12T14:52:46Z</dcterms:created>
  <dcterms:modified xsi:type="dcterms:W3CDTF">2023-05-24T13:46:56Z</dcterms:modified>
</cp:coreProperties>
</file>